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CE2A4020-25F9-433D-9DC0-9F5D41E297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要項" sheetId="1" r:id="rId1"/>
    <sheet name="全日本ラージボール選手権申込書" sheetId="3" r:id="rId2"/>
    <sheet name="全国ラージボール卓球大会申込書" sheetId="2" r:id="rId3"/>
  </sheets>
  <definedNames>
    <definedName name="_xlnm.Print_Area" localSheetId="2">全国ラージボール卓球大会申込書!$A$1:$K$41</definedName>
    <definedName name="_xlnm.Print_Area" localSheetId="1">全日本ラージボール選手権申込書!$A$1:$K$43</definedName>
    <definedName name="_xlnm.Print_Area" localSheetId="0">要項!$A$1:$J$124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" l="1"/>
  <c r="G41" i="3"/>
  <c r="G40" i="2" l="1"/>
  <c r="G39" i="2"/>
  <c r="G40" i="3" l="1"/>
  <c r="G39" i="3"/>
  <c r="M31" i="2" l="1"/>
  <c r="M32" i="2"/>
  <c r="G13" i="2"/>
  <c r="G14" i="2"/>
  <c r="G15" i="2"/>
  <c r="G41" i="2"/>
  <c r="M23" i="2" l="1"/>
  <c r="M24" i="2"/>
  <c r="M25" i="2"/>
  <c r="M26" i="2"/>
  <c r="M27" i="2"/>
  <c r="M28" i="2"/>
  <c r="M29" i="2"/>
  <c r="M30" i="2"/>
  <c r="G31" i="2"/>
  <c r="M22" i="2"/>
  <c r="M24" i="3"/>
  <c r="M25" i="3"/>
  <c r="M26" i="3"/>
  <c r="M27" i="3"/>
  <c r="M28" i="3"/>
  <c r="M29" i="3"/>
  <c r="M30" i="3"/>
  <c r="M31" i="3"/>
  <c r="G12" i="3"/>
  <c r="G13" i="3"/>
  <c r="G14" i="3"/>
  <c r="G15" i="3"/>
  <c r="G11" i="3"/>
  <c r="M23" i="3"/>
  <c r="G43" i="3"/>
  <c r="M22" i="3"/>
  <c r="L32" i="2"/>
  <c r="G30" i="3" l="1"/>
  <c r="G28" i="3"/>
  <c r="G26" i="3"/>
  <c r="G22" i="3"/>
  <c r="G23" i="2"/>
  <c r="G29" i="2"/>
  <c r="G27" i="2"/>
  <c r="G25" i="2"/>
  <c r="G24" i="3"/>
</calcChain>
</file>

<file path=xl/sharedStrings.xml><?xml version="1.0" encoding="utf-8"?>
<sst xmlns="http://schemas.openxmlformats.org/spreadsheetml/2006/main" count="255" uniqueCount="202">
  <si>
    <t xml:space="preserve"> </t>
  </si>
  <si>
    <t xml:space="preserve">開催期日：会場 </t>
  </si>
  <si>
    <t>1.</t>
    <phoneticPr fontId="1"/>
  </si>
  <si>
    <t>主催</t>
  </si>
  <si>
    <t xml:space="preserve">２． </t>
    <phoneticPr fontId="1"/>
  </si>
  <si>
    <t>男女シングルス 年代別</t>
    <rPh sb="0" eb="2">
      <t>ダンジョ</t>
    </rPh>
    <rPh sb="8" eb="11">
      <t>ネンダイベツ</t>
    </rPh>
    <phoneticPr fontId="1"/>
  </si>
  <si>
    <t xml:space="preserve">⑩ 一般女子（年齢制限なし） </t>
    <phoneticPr fontId="1"/>
  </si>
  <si>
    <t xml:space="preserve">⑪ 女子４０（４０歳以上） </t>
  </si>
  <si>
    <t xml:space="preserve">⑫ 女子５０（５０歳以上） </t>
  </si>
  <si>
    <t>⑬ 女子６０（６０歳以上）</t>
  </si>
  <si>
    <t xml:space="preserve">⑭ 女子６５（６５歳以上） </t>
  </si>
  <si>
    <t xml:space="preserve">⑮ 女子７０（７０歳以上） </t>
  </si>
  <si>
    <t>⑯ 女子７５（７５歳以上）</t>
    <phoneticPr fontId="1"/>
  </si>
  <si>
    <t xml:space="preserve">⑰ 女子８０（８０歳以上） </t>
    <phoneticPr fontId="1"/>
  </si>
  <si>
    <t>⑱ 女子８５（８５歳以上）</t>
  </si>
  <si>
    <t>混合ダブルス年代別</t>
    <rPh sb="6" eb="9">
      <t>ネンダイベツ</t>
    </rPh>
    <phoneticPr fontId="1"/>
  </si>
  <si>
    <t>３．</t>
    <phoneticPr fontId="1"/>
  </si>
  <si>
    <t xml:space="preserve">試合方法 </t>
  </si>
  <si>
    <t>（１）</t>
    <phoneticPr fontId="1"/>
  </si>
  <si>
    <t>（２）</t>
    <phoneticPr fontId="1"/>
  </si>
  <si>
    <t>（３）</t>
    <phoneticPr fontId="1"/>
  </si>
  <si>
    <t>種目により参加者が著しく多いまたは少ない場合は、試合方法を変更する。</t>
    <phoneticPr fontId="1"/>
  </si>
  <si>
    <t>４．</t>
    <phoneticPr fontId="1"/>
  </si>
  <si>
    <t xml:space="preserve">競技ルール </t>
  </si>
  <si>
    <t>表ソフトラバー（粒高ラバーを除く）のみが使用できる。また、ラケット</t>
    <phoneticPr fontId="1"/>
  </si>
  <si>
    <t xml:space="preserve">の使用しない面であっても、使用が禁止されているラバーを貼ることが </t>
    <phoneticPr fontId="1"/>
  </si>
  <si>
    <t>できない。</t>
  </si>
  <si>
    <t>（４）</t>
    <phoneticPr fontId="1"/>
  </si>
  <si>
    <t>５．</t>
    <phoneticPr fontId="1"/>
  </si>
  <si>
    <t xml:space="preserve">使用球 </t>
  </si>
  <si>
    <t xml:space="preserve">JTTA 公認プラスチック球４４ｍｍ（ニッタク） </t>
    <phoneticPr fontId="1"/>
  </si>
  <si>
    <t xml:space="preserve">６．    </t>
    <phoneticPr fontId="1"/>
  </si>
  <si>
    <t>７．</t>
    <phoneticPr fontId="1"/>
  </si>
  <si>
    <t xml:space="preserve">参加資格 </t>
  </si>
  <si>
    <t>９．</t>
    <phoneticPr fontId="1"/>
  </si>
  <si>
    <t xml:space="preserve">申込方法・締切日 </t>
    <phoneticPr fontId="1"/>
  </si>
  <si>
    <t>10．</t>
    <phoneticPr fontId="1"/>
  </si>
  <si>
    <t xml:space="preserve">申込場所 </t>
  </si>
  <si>
    <t xml:space="preserve">〒464-8540 </t>
    <phoneticPr fontId="1"/>
  </si>
  <si>
    <t xml:space="preserve">    名古屋市千種区若水３－２－１２ 愛工大名電高校内 </t>
    <phoneticPr fontId="1"/>
  </si>
  <si>
    <t xml:space="preserve">    愛知県卓球協会 ラージボール予選会 宛 （TEL 052-722-3355） </t>
    <phoneticPr fontId="1"/>
  </si>
  <si>
    <t>11．</t>
    <phoneticPr fontId="1"/>
  </si>
  <si>
    <t>その他</t>
  </si>
  <si>
    <t xml:space="preserve">　 本申込書の個人情報（氏名・所属）を①予選通過者の新聞発表　②「卓球愛知」 </t>
    <phoneticPr fontId="1"/>
  </si>
  <si>
    <t>　（記録集）等に記載することに同意してください。</t>
    <phoneticPr fontId="1"/>
  </si>
  <si>
    <t xml:space="preserve">　 その場合、「Ａ（所属名）」と表示されます。     </t>
    <phoneticPr fontId="1"/>
  </si>
  <si>
    <t>豊田市西部体育館</t>
    <rPh sb="0" eb="3">
      <t>トヨタシ</t>
    </rPh>
    <rPh sb="3" eb="5">
      <t>セイブ</t>
    </rPh>
    <rPh sb="5" eb="8">
      <t>タイイクカン</t>
    </rPh>
    <phoneticPr fontId="1"/>
  </si>
  <si>
    <t>　　住所：豊田市西新町６－１４３　　Tel　0565-32-5541</t>
    <rPh sb="5" eb="8">
      <t>トヨタシ</t>
    </rPh>
    <rPh sb="8" eb="11">
      <t>ニシシンマチ</t>
    </rPh>
    <phoneticPr fontId="1"/>
  </si>
  <si>
    <t>競技種目（両予選会とも）</t>
    <rPh sb="5" eb="6">
      <t>リョウ</t>
    </rPh>
    <rPh sb="6" eb="9">
      <t>ヨセンカイ</t>
    </rPh>
    <phoneticPr fontId="1"/>
  </si>
  <si>
    <t xml:space="preserve">１１本３ゲームマッチとする。 </t>
    <phoneticPr fontId="1"/>
  </si>
  <si>
    <t>選抜人数・組数（予定数）</t>
    <rPh sb="8" eb="11">
      <t>ヨテイスウ</t>
    </rPh>
    <phoneticPr fontId="1"/>
  </si>
  <si>
    <t>＊選抜数は、日本卓球協会からの本大会選抜数が確定されるまで予定数。</t>
    <rPh sb="1" eb="3">
      <t>センバツ</t>
    </rPh>
    <rPh sb="3" eb="4">
      <t>スウ</t>
    </rPh>
    <rPh sb="6" eb="8">
      <t>ニホン</t>
    </rPh>
    <rPh sb="8" eb="10">
      <t>タッキュウ</t>
    </rPh>
    <rPh sb="10" eb="12">
      <t>キョウカイ</t>
    </rPh>
    <rPh sb="15" eb="18">
      <t>ホンタイカイ</t>
    </rPh>
    <rPh sb="18" eb="20">
      <t>センバツ</t>
    </rPh>
    <rPh sb="20" eb="21">
      <t>スウ</t>
    </rPh>
    <rPh sb="22" eb="24">
      <t>カクテイ</t>
    </rPh>
    <rPh sb="29" eb="32">
      <t>ヨテイスウ</t>
    </rPh>
    <phoneticPr fontId="1"/>
  </si>
  <si>
    <t>８．</t>
    <phoneticPr fontId="1"/>
  </si>
  <si>
    <t>無条件参加選手</t>
    <rPh sb="0" eb="3">
      <t>ムジョウケン</t>
    </rPh>
    <rPh sb="3" eb="5">
      <t>サンカ</t>
    </rPh>
    <rPh sb="5" eb="7">
      <t>センシュ</t>
    </rPh>
    <phoneticPr fontId="1"/>
  </si>
  <si>
    <t xml:space="preserve">参加料 </t>
    <rPh sb="0" eb="2">
      <t>シュツジョウ</t>
    </rPh>
    <phoneticPr fontId="1"/>
  </si>
  <si>
    <t>　　　締切日</t>
    <rPh sb="3" eb="6">
      <t>シメキリビ</t>
    </rPh>
    <phoneticPr fontId="1"/>
  </si>
  <si>
    <t>兼　</t>
    <rPh sb="0" eb="1">
      <t>ケン</t>
    </rPh>
    <phoneticPr fontId="1"/>
  </si>
  <si>
    <t xml:space="preserve"> 　万一、同意されない方は、申込用紙氏名記載欄に「×」を記入してください。 </t>
    <rPh sb="20" eb="22">
      <t>キサイ</t>
    </rPh>
    <phoneticPr fontId="1"/>
  </si>
  <si>
    <t>申込締切日</t>
    <rPh sb="0" eb="2">
      <t>モウシコミ</t>
    </rPh>
    <rPh sb="2" eb="5">
      <t>シメキリビ</t>
    </rPh>
    <phoneticPr fontId="1"/>
  </si>
  <si>
    <t>申込責任者</t>
    <rPh sb="0" eb="2">
      <t>モウシコミ</t>
    </rPh>
    <rPh sb="2" eb="5">
      <t>セキニンシャ</t>
    </rPh>
    <phoneticPr fontId="1"/>
  </si>
  <si>
    <t>℡</t>
    <phoneticPr fontId="1"/>
  </si>
  <si>
    <t>★生年月日はＳ28/1/20 のように入力してください。年齢を自動計算します。</t>
    <phoneticPr fontId="1"/>
  </si>
  <si>
    <t>シングルス各種目</t>
    <rPh sb="5" eb="6">
      <t>カク</t>
    </rPh>
    <rPh sb="6" eb="8">
      <t>シュモク</t>
    </rPh>
    <phoneticPr fontId="1"/>
  </si>
  <si>
    <t>種　目</t>
    <rPh sb="0" eb="1">
      <t>シュ</t>
    </rPh>
    <rPh sb="2" eb="3">
      <t>メ</t>
    </rPh>
    <phoneticPr fontId="1"/>
  </si>
  <si>
    <t>氏　　名</t>
    <rPh sb="0" eb="1">
      <t>シ</t>
    </rPh>
    <rPh sb="3" eb="4">
      <t>メイ</t>
    </rPh>
    <phoneticPr fontId="1"/>
  </si>
  <si>
    <t>所　属</t>
    <rPh sb="0" eb="1">
      <t>ショ</t>
    </rPh>
    <rPh sb="2" eb="3">
      <t>ゾク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</si>
  <si>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</si>
  <si>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</si>
  <si>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</si>
  <si>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氏名
記載</t>
    <rPh sb="0" eb="2">
      <t>シメイ</t>
    </rPh>
    <rPh sb="3" eb="5">
      <t>キサイ</t>
    </rPh>
    <phoneticPr fontId="1"/>
  </si>
  <si>
    <t>〇</t>
    <phoneticPr fontId="1"/>
  </si>
  <si>
    <t>×</t>
    <phoneticPr fontId="1"/>
  </si>
  <si>
    <t>混合ダブルス各種目</t>
    <rPh sb="0" eb="2">
      <t>コンゴウ</t>
    </rPh>
    <rPh sb="6" eb="7">
      <t>カク</t>
    </rPh>
    <rPh sb="7" eb="9">
      <t>シュモク</t>
    </rPh>
    <phoneticPr fontId="1"/>
  </si>
  <si>
    <t>合計
年齢</t>
    <rPh sb="0" eb="2">
      <t>ゴウケイ</t>
    </rPh>
    <rPh sb="3" eb="5">
      <t>ネンレイ</t>
    </rPh>
    <phoneticPr fontId="1"/>
  </si>
  <si>
    <t>※女子のペアでは、混合ダブルスに出場できません。</t>
    <rPh sb="1" eb="3">
      <t>ジョシ</t>
    </rPh>
    <rPh sb="9" eb="11">
      <t>コンゴウ</t>
    </rPh>
    <rPh sb="16" eb="18">
      <t>シュツジョウ</t>
    </rPh>
    <phoneticPr fontId="1"/>
  </si>
  <si>
    <t>※本申込書の記載内容は本大会関係業務以外には使用しません。</t>
    <rPh sb="1" eb="2">
      <t>ホン</t>
    </rPh>
    <rPh sb="2" eb="5">
      <t>モウシコミショ</t>
    </rPh>
    <rPh sb="6" eb="8">
      <t>キサイ</t>
    </rPh>
    <rPh sb="8" eb="10">
      <t>ナイヨウ</t>
    </rPh>
    <rPh sb="11" eb="14">
      <t>ホンタイカイ</t>
    </rPh>
    <rPh sb="14" eb="16">
      <t>カンケイ</t>
    </rPh>
    <rPh sb="16" eb="18">
      <t>ギョウム</t>
    </rPh>
    <rPh sb="18" eb="20">
      <t>イガイ</t>
    </rPh>
    <rPh sb="22" eb="24">
      <t>シヨウ</t>
    </rPh>
    <phoneticPr fontId="1"/>
  </si>
  <si>
    <t>シングルス</t>
    <phoneticPr fontId="1"/>
  </si>
  <si>
    <t>円</t>
    <rPh sb="0" eb="1">
      <t>エン</t>
    </rPh>
    <phoneticPr fontId="1"/>
  </si>
  <si>
    <t>混合ダブルス</t>
    <rPh sb="0" eb="2">
      <t>コンゴウ</t>
    </rPh>
    <phoneticPr fontId="1"/>
  </si>
  <si>
    <t>〒</t>
    <phoneticPr fontId="1"/>
  </si>
  <si>
    <t>住　　　所</t>
    <rPh sb="0" eb="1">
      <t>ジュウ</t>
    </rPh>
    <rPh sb="4" eb="5">
      <t>ショ</t>
    </rPh>
    <phoneticPr fontId="1"/>
  </si>
  <si>
    <t>ランク</t>
    <phoneticPr fontId="1"/>
  </si>
  <si>
    <t>※必ず強い順に書いてください。</t>
    <rPh sb="1" eb="2">
      <t>カナラ</t>
    </rPh>
    <rPh sb="3" eb="4">
      <t>ツヨ</t>
    </rPh>
    <rPh sb="5" eb="6">
      <t>ジュン</t>
    </rPh>
    <rPh sb="7" eb="8">
      <t>カ</t>
    </rPh>
    <phoneticPr fontId="1"/>
  </si>
  <si>
    <t>本大会参加料</t>
    <rPh sb="0" eb="3">
      <t>ホンタイカイ</t>
    </rPh>
    <rPh sb="3" eb="6">
      <t>サンカリョウ</t>
    </rPh>
    <phoneticPr fontId="1"/>
  </si>
  <si>
    <t>※備考欄は、全国ラージボール大会に１０回目の出場となる場合は「〇」を記載してください。</t>
    <rPh sb="1" eb="3">
      <t>ビコウ</t>
    </rPh>
    <rPh sb="3" eb="4">
      <t>ラン</t>
    </rPh>
    <rPh sb="6" eb="8">
      <t>ゼンコク</t>
    </rPh>
    <rPh sb="14" eb="16">
      <t>タイカイ</t>
    </rPh>
    <rPh sb="19" eb="21">
      <t>カイメ</t>
    </rPh>
    <rPh sb="22" eb="24">
      <t>シュツジョウ</t>
    </rPh>
    <rPh sb="27" eb="29">
      <t>バアイ</t>
    </rPh>
    <rPh sb="34" eb="36">
      <t>キサイ</t>
    </rPh>
    <phoneticPr fontId="1"/>
  </si>
  <si>
    <t xml:space="preserve">イ. </t>
    <phoneticPr fontId="1"/>
  </si>
  <si>
    <t xml:space="preserve">ロ. </t>
    <phoneticPr fontId="1"/>
  </si>
  <si>
    <t xml:space="preserve">③ 各選手は、シングルス、混合ダブルスの両種目に出場できる。 </t>
    <phoneticPr fontId="1"/>
  </si>
  <si>
    <t>　 出場できない。</t>
    <rPh sb="2" eb="4">
      <t>シュツジョウ</t>
    </rPh>
    <phoneticPr fontId="1"/>
  </si>
  <si>
    <t xml:space="preserve">⑥ 混合ダブルスのパートナーは、同一加盟団体の者に限る。 </t>
    <phoneticPr fontId="1"/>
  </si>
  <si>
    <t>12．</t>
    <phoneticPr fontId="1"/>
  </si>
  <si>
    <t xml:space="preserve">   ない。但し、健康上の理由で合計年齢枠内であれば、予選大会当日の受付</t>
    <phoneticPr fontId="1"/>
  </si>
  <si>
    <t xml:space="preserve">   時に一方の選手のみの変更を認めます。その場合、予選通過したメンバー</t>
    <rPh sb="23" eb="25">
      <t>バアイ</t>
    </rPh>
    <rPh sb="26" eb="28">
      <t>ヨセン</t>
    </rPh>
    <rPh sb="28" eb="30">
      <t>ツウカ</t>
    </rPh>
    <phoneticPr fontId="1"/>
  </si>
  <si>
    <t>　 で全日本選手権または全国大会にエントリーすることとなります。</t>
    <rPh sb="3" eb="6">
      <t>ゼンニホン</t>
    </rPh>
    <rPh sb="6" eb="9">
      <t>センシュケン</t>
    </rPh>
    <rPh sb="12" eb="14">
      <t>ゼンコク</t>
    </rPh>
    <rPh sb="14" eb="16">
      <t>タイカイ</t>
    </rPh>
    <phoneticPr fontId="1"/>
  </si>
  <si>
    <t>　 けが等の応急処置はしますが、以後の責任は負いません。</t>
    <rPh sb="4" eb="5">
      <t>トウ</t>
    </rPh>
    <rPh sb="6" eb="8">
      <t>オウキュウ</t>
    </rPh>
    <rPh sb="8" eb="10">
      <t>ショチ</t>
    </rPh>
    <rPh sb="16" eb="18">
      <t>イゴ</t>
    </rPh>
    <rPh sb="19" eb="21">
      <t>セキニン</t>
    </rPh>
    <rPh sb="22" eb="23">
      <t>オ</t>
    </rPh>
    <phoneticPr fontId="1"/>
  </si>
  <si>
    <t xml:space="preserve">　 申込書の備考欄に「○」と記入してください。 </t>
    <phoneticPr fontId="1"/>
  </si>
  <si>
    <t>　 大会要項・申込書」巻末の「棄権届」を愛知県卓球協会あてに郵送してく</t>
    <phoneticPr fontId="1"/>
  </si>
  <si>
    <t>　 ださい。（緊急時 FAX 可）この届けに基づいて、愛知県卓球協会名で日本</t>
    <phoneticPr fontId="1"/>
  </si>
  <si>
    <t xml:space="preserve">　 卓球協会あての棄権届を作成し提出します。 </t>
    <phoneticPr fontId="1"/>
  </si>
  <si>
    <t>　 この手続きなしでの無断棄権の場合は、以後の県外大会の派遣を禁止する</t>
    <phoneticPr fontId="1"/>
  </si>
  <si>
    <t xml:space="preserve">　 ことがあります。 </t>
    <phoneticPr fontId="1"/>
  </si>
  <si>
    <t>※種目欄には、予選種目を記載すること【例：一般・８０・１６０】</t>
    <rPh sb="1" eb="3">
      <t>シュモク</t>
    </rPh>
    <rPh sb="3" eb="4">
      <t>ラン</t>
    </rPh>
    <rPh sb="7" eb="9">
      <t>ヨセン</t>
    </rPh>
    <rPh sb="9" eb="11">
      <t>シュモク</t>
    </rPh>
    <rPh sb="12" eb="14">
      <t>キサイ</t>
    </rPh>
    <rPh sb="19" eb="20">
      <t>レイ</t>
    </rPh>
    <rPh sb="21" eb="23">
      <t>イッパン</t>
    </rPh>
    <phoneticPr fontId="1"/>
  </si>
  <si>
    <t>氏　　　　名</t>
    <rPh sb="0" eb="1">
      <t>シ</t>
    </rPh>
    <rPh sb="5" eb="6">
      <t>メイ</t>
    </rPh>
    <phoneticPr fontId="1"/>
  </si>
  <si>
    <t>ふりがな</t>
    <phoneticPr fontId="1"/>
  </si>
  <si>
    <t>合　　　計　＝　</t>
    <rPh sb="0" eb="1">
      <t>ゴウ</t>
    </rPh>
    <rPh sb="4" eb="5">
      <t>ケイ</t>
    </rPh>
    <phoneticPr fontId="1"/>
  </si>
  <si>
    <t>無条件出場</t>
    <rPh sb="0" eb="3">
      <t>ムジョウケン</t>
    </rPh>
    <rPh sb="3" eb="5">
      <t>シュツジョウ</t>
    </rPh>
    <phoneticPr fontId="1"/>
  </si>
  <si>
    <t xml:space="preserve"> 合　　　計　＝</t>
    <rPh sb="1" eb="2">
      <t>ゴウ</t>
    </rPh>
    <rPh sb="5" eb="6">
      <t>ケイ</t>
    </rPh>
    <phoneticPr fontId="1"/>
  </si>
  <si>
    <t>ふりがな</t>
    <phoneticPr fontId="1"/>
  </si>
  <si>
    <t>漢　字</t>
    <rPh sb="0" eb="1">
      <t>カン</t>
    </rPh>
    <rPh sb="2" eb="3">
      <t>ジ</t>
    </rPh>
    <phoneticPr fontId="1"/>
  </si>
  <si>
    <t>漢　　字</t>
    <rPh sb="0" eb="1">
      <t>カン</t>
    </rPh>
    <rPh sb="3" eb="4">
      <t>ジ</t>
    </rPh>
    <phoneticPr fontId="1"/>
  </si>
  <si>
    <t xml:space="preserve">リーグ戦は相互審判でおこなう。 </t>
    <phoneticPr fontId="1"/>
  </si>
  <si>
    <t>すべての種目とも３～４名（組）によるリーグ戦またはトーナメントをおこなう。</t>
    <rPh sb="4" eb="6">
      <t>シュモク</t>
    </rPh>
    <rPh sb="11" eb="12">
      <t>メイ</t>
    </rPh>
    <phoneticPr fontId="1"/>
  </si>
  <si>
    <t>男女シングルス 各３６名   混合ダブルス ２４組　（2023年度改定）</t>
    <phoneticPr fontId="1"/>
  </si>
  <si>
    <t>＊今後さらに選抜数が削減される可能性もありますので、ご理解をお願いします。</t>
    <phoneticPr fontId="1"/>
  </si>
  <si>
    <t xml:space="preserve">　シングルス１名 １，５００円　　 混合ダブルス１組 ２，０００円 </t>
    <phoneticPr fontId="1"/>
  </si>
  <si>
    <t>　　※無条件参加選手は申込書のランク欄に資格を明記し、本大会参加料</t>
    <rPh sb="3" eb="6">
      <t>ムジョウケン</t>
    </rPh>
    <rPh sb="6" eb="8">
      <t>サンカ</t>
    </rPh>
    <rPh sb="8" eb="10">
      <t>センシュ</t>
    </rPh>
    <rPh sb="11" eb="14">
      <t>モウシコミショ</t>
    </rPh>
    <rPh sb="18" eb="19">
      <t>ラン</t>
    </rPh>
    <rPh sb="20" eb="22">
      <t>シカク</t>
    </rPh>
    <rPh sb="23" eb="25">
      <t>メイキ</t>
    </rPh>
    <rPh sb="27" eb="33">
      <t>ホンタイカイサンカリョウ</t>
    </rPh>
    <phoneticPr fontId="1"/>
  </si>
  <si>
    <t xml:space="preserve"> 名×1500円　＝</t>
    <rPh sb="1" eb="2">
      <t>メイ</t>
    </rPh>
    <phoneticPr fontId="1"/>
  </si>
  <si>
    <t xml:space="preserve"> 組×2000円　＝</t>
    <rPh sb="1" eb="2">
      <t>クミ</t>
    </rPh>
    <rPh sb="7" eb="8">
      <t>エン</t>
    </rPh>
    <phoneticPr fontId="1"/>
  </si>
  <si>
    <t>名×1500円　＝</t>
    <rPh sb="0" eb="1">
      <t>メイ</t>
    </rPh>
    <rPh sb="6" eb="7">
      <t>エン</t>
    </rPh>
    <phoneticPr fontId="1"/>
  </si>
  <si>
    <t>組×2000円　＝</t>
    <rPh sb="0" eb="1">
      <t>クミ</t>
    </rPh>
    <rPh sb="6" eb="7">
      <t>エン</t>
    </rPh>
    <phoneticPr fontId="1"/>
  </si>
  <si>
    <t>ただし、混合ダブルスのペアを解消した場合は、無条件出場できない。</t>
    <rPh sb="4" eb="6">
      <t>コンゴウ</t>
    </rPh>
    <rPh sb="14" eb="16">
      <t>カイショウ</t>
    </rPh>
    <rPh sb="18" eb="20">
      <t>バアイ</t>
    </rPh>
    <rPh sb="22" eb="25">
      <t>ムジョウケン</t>
    </rPh>
    <rPh sb="25" eb="27">
      <t>シュツジョウ</t>
    </rPh>
    <phoneticPr fontId="1"/>
  </si>
  <si>
    <t>② 一旦申し込まれた混合ダブルスの選手変更は申込締切後、原則として認め</t>
    <phoneticPr fontId="1"/>
  </si>
  <si>
    <t xml:space="preserve">  　※一般に出場する選手の年齢制限はない。 </t>
    <phoneticPr fontId="1"/>
  </si>
  <si>
    <t>※無条件参加選手は、その旨を申込書に明記の上、予選会参加料および本大会</t>
    <rPh sb="1" eb="4">
      <t>ムジョウケン</t>
    </rPh>
    <rPh sb="4" eb="6">
      <t>サンカ</t>
    </rPh>
    <rPh sb="6" eb="8">
      <t>センシュ</t>
    </rPh>
    <rPh sb="12" eb="13">
      <t>ムネ</t>
    </rPh>
    <rPh sb="14" eb="17">
      <t>モウシコミショ</t>
    </rPh>
    <rPh sb="18" eb="20">
      <t>メイキ</t>
    </rPh>
    <rPh sb="21" eb="22">
      <t>ウエ</t>
    </rPh>
    <rPh sb="23" eb="26">
      <t>ヨセンカイ</t>
    </rPh>
    <rPh sb="26" eb="29">
      <t>サンカリョウ</t>
    </rPh>
    <rPh sb="32" eb="33">
      <t>ホン</t>
    </rPh>
    <phoneticPr fontId="1"/>
  </si>
  <si>
    <t xml:space="preserve">① 一般混合ダブルス  （合計年齢　制限なし） </t>
    <rPh sb="13" eb="15">
      <t>ゴウケイ</t>
    </rPh>
    <phoneticPr fontId="1"/>
  </si>
  <si>
    <t xml:space="preserve">② 混合ダブルス８０  （合計年齢　８０歳以上） </t>
    <phoneticPr fontId="1"/>
  </si>
  <si>
    <t xml:space="preserve">③ 混合ダブルス１００（合計年齢１００歳以上） </t>
    <phoneticPr fontId="1"/>
  </si>
  <si>
    <t xml:space="preserve">④ 混合ダブルス１２０（合計年齢１２０歳以上） </t>
    <phoneticPr fontId="1"/>
  </si>
  <si>
    <t xml:space="preserve">⑤ 混合ダブルス１３０（合計年齢１３０歳以上） </t>
    <phoneticPr fontId="1"/>
  </si>
  <si>
    <t xml:space="preserve">⑥ 混合ダブルス１４０（合計年齢１４０歳以上） </t>
    <phoneticPr fontId="1"/>
  </si>
  <si>
    <t xml:space="preserve">⑦ 混合ダブルス１５０（合計年齢１５０歳以上） </t>
    <phoneticPr fontId="1"/>
  </si>
  <si>
    <t xml:space="preserve">⑧ 混合ダブルス１６０（合計年齢１６０歳以上） </t>
    <phoneticPr fontId="1"/>
  </si>
  <si>
    <t>④ 全日本ラージボール卓球選手権大会または全国ラージボール</t>
    <rPh sb="21" eb="22">
      <t>ゼン</t>
    </rPh>
    <rPh sb="22" eb="23">
      <t>コク</t>
    </rPh>
    <phoneticPr fontId="1"/>
  </si>
  <si>
    <t xml:space="preserve">① 種目別の参加人数や組合せ等の照会は一切受け付けません。 </t>
    <phoneticPr fontId="1"/>
  </si>
  <si>
    <t>③ 病気、事故等に備えて、各自健康保険証を持参してください。</t>
    <rPh sb="2" eb="4">
      <t>ビョウキ</t>
    </rPh>
    <rPh sb="5" eb="7">
      <t>ジコ</t>
    </rPh>
    <rPh sb="7" eb="8">
      <t>トウ</t>
    </rPh>
    <rPh sb="9" eb="10">
      <t>ソナ</t>
    </rPh>
    <rPh sb="13" eb="15">
      <t>カクジ</t>
    </rPh>
    <rPh sb="15" eb="17">
      <t>ケンコウ</t>
    </rPh>
    <rPh sb="17" eb="20">
      <t>ホケンショウ</t>
    </rPh>
    <rPh sb="21" eb="23">
      <t>ジサン</t>
    </rPh>
    <phoneticPr fontId="1"/>
  </si>
  <si>
    <t>④ 本大会日程(予定）</t>
    <rPh sb="8" eb="10">
      <t>ヨテイ</t>
    </rPh>
    <phoneticPr fontId="1"/>
  </si>
  <si>
    <t xml:space="preserve">⑤ １０回出場表彰 </t>
    <phoneticPr fontId="1"/>
  </si>
  <si>
    <t>⑥ やむ得ない事情で本大会を棄権する場合は、日本卓球協会に愛知県卓球協</t>
    <phoneticPr fontId="1"/>
  </si>
  <si>
    <t xml:space="preserve">⑤ 同一種目内において、一般と年代別を重複して出場はできない。 </t>
    <phoneticPr fontId="1"/>
  </si>
  <si>
    <t>◎全国ラージボール大会の無条件参加選手はありません。</t>
    <phoneticPr fontId="1"/>
  </si>
  <si>
    <t>　　（中学生以下の児童・生徒および高体連・日学連登録の生徒・学生は参加できない）</t>
    <rPh sb="3" eb="6">
      <t>チュウガクセイ</t>
    </rPh>
    <rPh sb="6" eb="8">
      <t>イカ</t>
    </rPh>
    <rPh sb="9" eb="11">
      <t>ジドウ</t>
    </rPh>
    <rPh sb="12" eb="14">
      <t>セイト</t>
    </rPh>
    <rPh sb="17" eb="20">
      <t>コウタイレン</t>
    </rPh>
    <rPh sb="21" eb="22">
      <t>ヒ</t>
    </rPh>
    <rPh sb="22" eb="24">
      <t>ガクレン</t>
    </rPh>
    <rPh sb="24" eb="26">
      <t>トウロク</t>
    </rPh>
    <rPh sb="27" eb="29">
      <t>セイト</t>
    </rPh>
    <rPh sb="30" eb="32">
      <t>ガクセイ</t>
    </rPh>
    <rPh sb="33" eb="35">
      <t>サンカ</t>
    </rPh>
    <phoneticPr fontId="1"/>
  </si>
  <si>
    <r>
      <t>①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一般男子（年齢制限なし）  </t>
    </r>
    <phoneticPr fontId="1"/>
  </si>
  <si>
    <r>
      <t>②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男子４０（４０歳以上）   </t>
    </r>
    <phoneticPr fontId="1"/>
  </si>
  <si>
    <r>
      <t>③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男子５０（５０歳以上）   </t>
    </r>
    <phoneticPr fontId="1"/>
  </si>
  <si>
    <r>
      <t>④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男子６０（６０歳以上）    </t>
    </r>
    <phoneticPr fontId="1"/>
  </si>
  <si>
    <r>
      <t>⑤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男子６５（６５歳以上）   </t>
    </r>
    <phoneticPr fontId="1"/>
  </si>
  <si>
    <r>
      <t>⑥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男子７０（７０歳以上）   </t>
    </r>
    <phoneticPr fontId="1"/>
  </si>
  <si>
    <r>
      <t>⑦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男子７５（７５歳以上）    </t>
    </r>
    <phoneticPr fontId="1"/>
  </si>
  <si>
    <r>
      <t>⑧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男子８０（８０歳以上）  </t>
    </r>
    <phoneticPr fontId="1"/>
  </si>
  <si>
    <r>
      <t>⑨</t>
    </r>
    <r>
      <rPr>
        <sz val="7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男子８５（８５歳以上）      </t>
    </r>
    <phoneticPr fontId="1"/>
  </si>
  <si>
    <r>
      <t>現行のラージボール卓球ルール</t>
    </r>
    <r>
      <rPr>
        <u val="double"/>
        <sz val="12"/>
        <rFont val="ＭＳ 明朝"/>
        <family val="1"/>
        <charset val="128"/>
      </rPr>
      <t>（競技ルール）</t>
    </r>
    <r>
      <rPr>
        <sz val="12"/>
        <rFont val="ＭＳ 明朝"/>
        <family val="1"/>
        <charset val="128"/>
      </rPr>
      <t>による。</t>
    </r>
    <phoneticPr fontId="1"/>
  </si>
  <si>
    <r>
      <t xml:space="preserve">　 </t>
    </r>
    <r>
      <rPr>
        <u val="double"/>
        <sz val="12"/>
        <rFont val="ＭＳ 明朝"/>
        <family val="1"/>
        <charset val="128"/>
      </rPr>
      <t>大会のどちらか一方の予選会にのみ参加できる。</t>
    </r>
    <rPh sb="9" eb="11">
      <t>イッポウ</t>
    </rPh>
    <rPh sb="12" eb="15">
      <t>ヨセンカイ</t>
    </rPh>
    <rPh sb="18" eb="20">
      <t>サンカ</t>
    </rPh>
    <phoneticPr fontId="1"/>
  </si>
  <si>
    <r>
      <t>　</t>
    </r>
    <r>
      <rPr>
        <u val="double"/>
        <sz val="12"/>
        <rFont val="ＭＳ 明朝"/>
        <family val="1"/>
        <charset val="128"/>
      </rPr>
      <t>参加料を添えて申込みをしてください。</t>
    </r>
    <rPh sb="1" eb="4">
      <t>サンカリョウ</t>
    </rPh>
    <rPh sb="5" eb="6">
      <t>ソ</t>
    </rPh>
    <rPh sb="8" eb="10">
      <t>モウシコミ</t>
    </rPh>
    <phoneticPr fontId="1"/>
  </si>
  <si>
    <r>
      <t>別紙の申込書を使用し、</t>
    </r>
    <r>
      <rPr>
        <u val="double"/>
        <sz val="12"/>
        <rFont val="ＭＳ 明朝"/>
        <family val="1"/>
        <charset val="128"/>
      </rPr>
      <t>現金書留</t>
    </r>
    <r>
      <rPr>
        <sz val="12"/>
        <rFont val="ＭＳ 明朝"/>
        <family val="1"/>
        <charset val="128"/>
      </rPr>
      <t>にて郵送のこと。</t>
    </r>
    <rPh sb="17" eb="19">
      <t>ユウソウ</t>
    </rPh>
    <phoneticPr fontId="1"/>
  </si>
  <si>
    <t>未登録の場合白布（21×26㎝程度）にチーム名および個人名を記入して、</t>
    <rPh sb="6" eb="7">
      <t>シロ</t>
    </rPh>
    <rPh sb="7" eb="8">
      <t>ヌノ</t>
    </rPh>
    <rPh sb="15" eb="17">
      <t>テイド</t>
    </rPh>
    <rPh sb="22" eb="23">
      <t>メイ</t>
    </rPh>
    <rPh sb="26" eb="29">
      <t>コジンメイ</t>
    </rPh>
    <rPh sb="30" eb="32">
      <t>キニュウ</t>
    </rPh>
    <phoneticPr fontId="1"/>
  </si>
  <si>
    <t xml:space="preserve">着用すること。 </t>
  </si>
  <si>
    <r>
      <t>　</t>
    </r>
    <r>
      <rPr>
        <b/>
        <sz val="12"/>
        <color rgb="FFFF0000"/>
        <rFont val="ＭＳ 明朝"/>
        <family val="1"/>
        <charset val="128"/>
      </rPr>
      <t>選手登録予定者とする。</t>
    </r>
    <r>
      <rPr>
        <b/>
        <u val="double"/>
        <sz val="12"/>
        <color rgb="FFFF0000"/>
        <rFont val="ＭＳ 明朝"/>
        <family val="1"/>
        <charset val="128"/>
      </rPr>
      <t>参加申込者は必ず愛知県卓球協会に4月中に加盟登録</t>
    </r>
    <rPh sb="29" eb="31">
      <t>ガツチュウ</t>
    </rPh>
    <phoneticPr fontId="1"/>
  </si>
  <si>
    <r>
      <rPr>
        <b/>
        <sz val="12"/>
        <color rgb="FFFF0000"/>
        <rFont val="ＭＳ 明朝"/>
        <family val="1"/>
        <charset val="128"/>
      </rPr>
      <t>　</t>
    </r>
    <r>
      <rPr>
        <b/>
        <u val="double"/>
        <sz val="12"/>
        <color rgb="FFFF0000"/>
        <rFont val="ＭＳ 明朝"/>
        <family val="1"/>
        <charset val="128"/>
      </rPr>
      <t>すること。　</t>
    </r>
    <phoneticPr fontId="1"/>
  </si>
  <si>
    <t>※ランク欄は、第７回全日本ラージボール卓球選手権大会の入賞順位を記入してください。</t>
    <rPh sb="4" eb="5">
      <t>ラン</t>
    </rPh>
    <rPh sb="7" eb="8">
      <t>ダイ</t>
    </rPh>
    <rPh sb="9" eb="10">
      <t>カイ</t>
    </rPh>
    <rPh sb="10" eb="13">
      <t>ゼンニホン</t>
    </rPh>
    <rPh sb="19" eb="21">
      <t>タッキュウ</t>
    </rPh>
    <rPh sb="21" eb="24">
      <t>センシュケン</t>
    </rPh>
    <rPh sb="24" eb="26">
      <t>タイカイ</t>
    </rPh>
    <rPh sb="27" eb="29">
      <t>ニュウショウ</t>
    </rPh>
    <rPh sb="29" eb="31">
      <t>ジュンイ</t>
    </rPh>
    <rPh sb="32" eb="34">
      <t>キニュウ</t>
    </rPh>
    <phoneticPr fontId="1"/>
  </si>
  <si>
    <t>主管</t>
    <rPh sb="0" eb="2">
      <t>シュカン</t>
    </rPh>
    <phoneticPr fontId="1"/>
  </si>
  <si>
    <t>後援</t>
    <rPh sb="0" eb="2">
      <t>コウエン</t>
    </rPh>
    <phoneticPr fontId="1"/>
  </si>
  <si>
    <t>日本卓球株式会社</t>
    <rPh sb="0" eb="2">
      <t>ニホン</t>
    </rPh>
    <rPh sb="2" eb="4">
      <t>タッキュウ</t>
    </rPh>
    <rPh sb="4" eb="8">
      <t>カブシキガイシャ</t>
    </rPh>
    <phoneticPr fontId="1"/>
  </si>
  <si>
    <t xml:space="preserve"> 　 愛知県卓球協会</t>
    <phoneticPr fontId="1"/>
  </si>
  <si>
    <t xml:space="preserve">    豊田市卓球協会</t>
    <rPh sb="4" eb="11">
      <t>トヨタシタッキュウキョウカイ</t>
    </rPh>
    <phoneticPr fontId="1"/>
  </si>
  <si>
    <t>第９回全日本ラージボール卓球選手権大会 愛知県予選会　</t>
    <rPh sb="0" eb="1">
      <t>ダイ</t>
    </rPh>
    <rPh sb="2" eb="3">
      <t>カイ</t>
    </rPh>
    <rPh sb="3" eb="6">
      <t>ゼンニホン</t>
    </rPh>
    <rPh sb="14" eb="17">
      <t>センシュケン</t>
    </rPh>
    <rPh sb="20" eb="23">
      <t>アイチケン</t>
    </rPh>
    <rPh sb="23" eb="26">
      <t>ヨセンカイ</t>
    </rPh>
    <phoneticPr fontId="1"/>
  </si>
  <si>
    <t xml:space="preserve">第３９回全国ラージボール卓球大会 愛知県予選会 要項 </t>
    <phoneticPr fontId="1"/>
  </si>
  <si>
    <t>２０２６年３月１４日（土）午前９時３０分開始</t>
    <phoneticPr fontId="1"/>
  </si>
  <si>
    <r>
      <t xml:space="preserve">ゼッケンは２０２６年度またはそれ以前の日本卓球協会指定のもの </t>
    </r>
    <r>
      <rPr>
        <b/>
        <sz val="12"/>
        <color rgb="FFFF0000"/>
        <rFont val="ＭＳ 明朝"/>
        <family val="1"/>
        <charset val="128"/>
      </rPr>
      <t>もしくは</t>
    </r>
    <rPh sb="16" eb="18">
      <t>イゼン</t>
    </rPh>
    <phoneticPr fontId="1"/>
  </si>
  <si>
    <r>
      <t>① 参加者は、愛知県に在住または勤務している者で、</t>
    </r>
    <r>
      <rPr>
        <b/>
        <sz val="12"/>
        <color rgb="FFFF0000"/>
        <rFont val="ＭＳ 明朝"/>
        <family val="1"/>
        <charset val="128"/>
      </rPr>
      <t>２０２６年度日本卓球協会</t>
    </r>
    <phoneticPr fontId="1"/>
  </si>
  <si>
    <t xml:space="preserve">② 年齢は、２０２７年４月１日迄に当該年齢に達している者であること。 </t>
    <phoneticPr fontId="1"/>
  </si>
  <si>
    <t>　 また、第８回全日本ラージボール卓球選手権大会でシングルス８位、混合ダブルス</t>
    <rPh sb="5" eb="6">
      <t>ダイ</t>
    </rPh>
    <rPh sb="7" eb="8">
      <t>カイ</t>
    </rPh>
    <rPh sb="8" eb="11">
      <t>ゼンニホン</t>
    </rPh>
    <rPh sb="17" eb="19">
      <t>タッキュウ</t>
    </rPh>
    <rPh sb="19" eb="22">
      <t>センシュケン</t>
    </rPh>
    <rPh sb="22" eb="24">
      <t>タイカイ</t>
    </rPh>
    <rPh sb="31" eb="32">
      <t>イ</t>
    </rPh>
    <rPh sb="33" eb="35">
      <t>コンゴウ</t>
    </rPh>
    <phoneticPr fontId="1"/>
  </si>
  <si>
    <t>　 ただし、混合ダブルス３位までに入りペア解消時は、第３９回全国ラージ</t>
    <rPh sb="6" eb="8">
      <t>コンゴウ</t>
    </rPh>
    <rPh sb="13" eb="14">
      <t>イ</t>
    </rPh>
    <rPh sb="17" eb="18">
      <t>ハイ</t>
    </rPh>
    <rPh sb="21" eb="23">
      <t>カイショウ</t>
    </rPh>
    <rPh sb="23" eb="24">
      <t>ジ</t>
    </rPh>
    <rPh sb="26" eb="27">
      <t>ダイ</t>
    </rPh>
    <rPh sb="29" eb="30">
      <t>カイ</t>
    </rPh>
    <rPh sb="30" eb="32">
      <t>ゼンコク</t>
    </rPh>
    <phoneticPr fontId="1"/>
  </si>
  <si>
    <t>第８回全日本ラージボール卓球選手権大会のシングルス８位、混合ダブルス３位に</t>
    <rPh sb="0" eb="1">
      <t>ダイ</t>
    </rPh>
    <rPh sb="2" eb="3">
      <t>カイ</t>
    </rPh>
    <rPh sb="3" eb="6">
      <t>ゼンニホン</t>
    </rPh>
    <rPh sb="12" eb="14">
      <t>タッキュウ</t>
    </rPh>
    <rPh sb="14" eb="19">
      <t>センシュケンタイカイ</t>
    </rPh>
    <rPh sb="26" eb="27">
      <t>イ</t>
    </rPh>
    <phoneticPr fontId="1"/>
  </si>
  <si>
    <t>入った選手には第９回全日本ラージボール卓球選手権大会への無条件参加が適用される。</t>
    <rPh sb="7" eb="8">
      <t>ダイ</t>
    </rPh>
    <rPh sb="9" eb="10">
      <t>カイ</t>
    </rPh>
    <rPh sb="10" eb="13">
      <t>ゼンニホン</t>
    </rPh>
    <rPh sb="19" eb="21">
      <t>タッキュウ</t>
    </rPh>
    <rPh sb="21" eb="24">
      <t>センシュケン</t>
    </rPh>
    <rPh sb="24" eb="26">
      <t>タイカイ</t>
    </rPh>
    <phoneticPr fontId="1"/>
  </si>
  <si>
    <t>　 Ａ：第９回全日本ラージボール卓球選手権大会</t>
    <rPh sb="4" eb="5">
      <t>ダイ</t>
    </rPh>
    <rPh sb="6" eb="7">
      <t>カイ</t>
    </rPh>
    <phoneticPr fontId="1"/>
  </si>
  <si>
    <t xml:space="preserve">   開催地　：熊本県　ナースパワーアリーナ（熊本市総合体育館）</t>
    <rPh sb="8" eb="10">
      <t>クマモト</t>
    </rPh>
    <rPh sb="10" eb="11">
      <t>ケン</t>
    </rPh>
    <rPh sb="23" eb="31">
      <t>クマモトシソウゴウタイイクカン</t>
    </rPh>
    <phoneticPr fontId="1"/>
  </si>
  <si>
    <t xml:space="preserve">   開催期間：２０２６年１２月４日（金）～６日（日）</t>
    <rPh sb="12" eb="13">
      <t>ネン</t>
    </rPh>
    <rPh sb="15" eb="16">
      <t>ガツ</t>
    </rPh>
    <rPh sb="17" eb="18">
      <t>ヒ</t>
    </rPh>
    <rPh sb="19" eb="20">
      <t>キン</t>
    </rPh>
    <rPh sb="23" eb="24">
      <t>ヒ</t>
    </rPh>
    <rPh sb="25" eb="26">
      <t>ニチ</t>
    </rPh>
    <phoneticPr fontId="1"/>
  </si>
  <si>
    <t xml:space="preserve">２０２６年２月１２日（木）必着 </t>
    <phoneticPr fontId="1"/>
  </si>
  <si>
    <t>　 Ｂ：第３９回全国ラージボール卓球大会</t>
    <rPh sb="4" eb="5">
      <t>ダイ</t>
    </rPh>
    <rPh sb="7" eb="8">
      <t>カイ</t>
    </rPh>
    <rPh sb="8" eb="10">
      <t>ゼンコク</t>
    </rPh>
    <rPh sb="16" eb="18">
      <t>タッキュウ</t>
    </rPh>
    <rPh sb="18" eb="20">
      <t>タイカイ</t>
    </rPh>
    <phoneticPr fontId="1"/>
  </si>
  <si>
    <t xml:space="preserve">   開催地　：岡山県　シゲトーアリーナ岡山</t>
    <rPh sb="8" eb="10">
      <t>オカヤマ</t>
    </rPh>
    <rPh sb="10" eb="11">
      <t>ケン</t>
    </rPh>
    <rPh sb="20" eb="22">
      <t>オカヤマ</t>
    </rPh>
    <phoneticPr fontId="1"/>
  </si>
  <si>
    <t xml:space="preserve">   開催期間：２０２６年１１月２１日（土）～２３日（月・祝）</t>
    <rPh sb="12" eb="13">
      <t>ネン</t>
    </rPh>
    <rPh sb="15" eb="16">
      <t>ガツ</t>
    </rPh>
    <rPh sb="18" eb="19">
      <t>ヒ</t>
    </rPh>
    <rPh sb="20" eb="21">
      <t>ド</t>
    </rPh>
    <rPh sb="25" eb="26">
      <t>ヒ</t>
    </rPh>
    <rPh sb="27" eb="28">
      <t>ゲツ</t>
    </rPh>
    <rPh sb="29" eb="30">
      <t>シュク</t>
    </rPh>
    <phoneticPr fontId="1"/>
  </si>
  <si>
    <t xml:space="preserve">   第３９回全国ラージボール卓球大会に１０回目の出場者が対象となります。</t>
    <rPh sb="3" eb="4">
      <t>ダイ</t>
    </rPh>
    <rPh sb="6" eb="7">
      <t>カイ</t>
    </rPh>
    <phoneticPr fontId="1"/>
  </si>
  <si>
    <t xml:space="preserve">   会名の書面で連絡することになっていますので、わかり次第「2026年度 </t>
    <phoneticPr fontId="1"/>
  </si>
  <si>
    <t>第９回全日本ラージボール卓球選手権大会 愛知県予選会参加申込書</t>
    <rPh sb="0" eb="1">
      <t>ダイ</t>
    </rPh>
    <rPh sb="2" eb="3">
      <t>カイ</t>
    </rPh>
    <rPh sb="3" eb="6">
      <t>ゼンニホン</t>
    </rPh>
    <rPh sb="12" eb="14">
      <t>タッキュウ</t>
    </rPh>
    <rPh sb="14" eb="17">
      <t>センシュケン</t>
    </rPh>
    <rPh sb="17" eb="19">
      <t>タイカイ</t>
    </rPh>
    <rPh sb="20" eb="23">
      <t>アイチケン</t>
    </rPh>
    <rPh sb="23" eb="25">
      <t>ヨセン</t>
    </rPh>
    <rPh sb="25" eb="26">
      <t>カイ</t>
    </rPh>
    <rPh sb="26" eb="28">
      <t>サンカ</t>
    </rPh>
    <rPh sb="28" eb="31">
      <t>モウシコミショ</t>
    </rPh>
    <phoneticPr fontId="1"/>
  </si>
  <si>
    <t>※年齢は2027年4月1日
　現在とする。</t>
    <rPh sb="1" eb="3">
      <t>ネンレイ</t>
    </rPh>
    <rPh sb="8" eb="9">
      <t>ネン</t>
    </rPh>
    <rPh sb="10" eb="11">
      <t>ガツ</t>
    </rPh>
    <rPh sb="12" eb="13">
      <t>ヒ</t>
    </rPh>
    <rPh sb="15" eb="17">
      <t>ゲンザイ</t>
    </rPh>
    <phoneticPr fontId="1"/>
  </si>
  <si>
    <t>２０２６年２月１２日（木）</t>
    <rPh sb="4" eb="5">
      <t>ネン</t>
    </rPh>
    <rPh sb="6" eb="7">
      <t>ガツ</t>
    </rPh>
    <rPh sb="9" eb="10">
      <t>ヒ</t>
    </rPh>
    <rPh sb="11" eb="12">
      <t>モク</t>
    </rPh>
    <phoneticPr fontId="1"/>
  </si>
  <si>
    <t>※第39回全国ラージボール卓球選大会予選との重複参加はできません。</t>
    <rPh sb="6" eb="7">
      <t>コク</t>
    </rPh>
    <rPh sb="16" eb="18">
      <t>タイカイ</t>
    </rPh>
    <phoneticPr fontId="1"/>
  </si>
  <si>
    <t>第３９回全国ラージボール卓球大会　愛知県予選会参加申込書</t>
    <rPh sb="0" eb="1">
      <t>ダイ</t>
    </rPh>
    <rPh sb="3" eb="4">
      <t>カイ</t>
    </rPh>
    <rPh sb="4" eb="6">
      <t>ゼンコク</t>
    </rPh>
    <rPh sb="12" eb="14">
      <t>タッキュウ</t>
    </rPh>
    <rPh sb="14" eb="16">
      <t>タイカイ</t>
    </rPh>
    <rPh sb="17" eb="20">
      <t>アイチケン</t>
    </rPh>
    <rPh sb="20" eb="22">
      <t>ヨセン</t>
    </rPh>
    <rPh sb="22" eb="23">
      <t>カイ</t>
    </rPh>
    <rPh sb="23" eb="25">
      <t>サンカ</t>
    </rPh>
    <rPh sb="25" eb="28">
      <t>モウシコミショ</t>
    </rPh>
    <phoneticPr fontId="1"/>
  </si>
  <si>
    <t>※第9回全日本ラージボール卓球選手権大会予選との重複参加はできません。</t>
    <rPh sb="1" eb="2">
      <t>ダイ</t>
    </rPh>
    <rPh sb="3" eb="4">
      <t>カイ</t>
    </rPh>
    <rPh sb="4" eb="7">
      <t>ゼンニホン</t>
    </rPh>
    <rPh sb="13" eb="18">
      <t>タッキュウセンシュケン</t>
    </rPh>
    <rPh sb="18" eb="20">
      <t>タイカイ</t>
    </rPh>
    <rPh sb="20" eb="22">
      <t>ヨセン</t>
    </rPh>
    <rPh sb="24" eb="26">
      <t>チョウフク</t>
    </rPh>
    <rPh sb="26" eb="28">
      <t>サンカ</t>
    </rPh>
    <phoneticPr fontId="1"/>
  </si>
  <si>
    <t>　 ３位 (４組)までに入った選手は、第３９回全国ラージボール大会予選会には</t>
    <rPh sb="7" eb="8">
      <t>クミ</t>
    </rPh>
    <rPh sb="12" eb="13">
      <t>ハイ</t>
    </rPh>
    <rPh sb="15" eb="17">
      <t>センシュ</t>
    </rPh>
    <rPh sb="19" eb="20">
      <t>ダイ</t>
    </rPh>
    <rPh sb="22" eb="23">
      <t>カイ</t>
    </rPh>
    <rPh sb="23" eb="25">
      <t>ゼンコク</t>
    </rPh>
    <rPh sb="31" eb="33">
      <t>タイカイ</t>
    </rPh>
    <rPh sb="33" eb="35">
      <t>ヨセン</t>
    </rPh>
    <rPh sb="35" eb="36">
      <t>カイ</t>
    </rPh>
    <phoneticPr fontId="1"/>
  </si>
  <si>
    <t>　 ボール大会予選会に出場できる。</t>
    <rPh sb="5" eb="7">
      <t>タイカイ</t>
    </rPh>
    <rPh sb="7" eb="10">
      <t>ヨセンカイ</t>
    </rPh>
    <rPh sb="11" eb="13">
      <t>シュツジョウ</t>
    </rPh>
    <phoneticPr fontId="1"/>
  </si>
  <si>
    <r>
      <t>（イ）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>４０（40 歳以上）は、昭和 6</t>
    </r>
    <r>
      <rPr>
        <sz val="12"/>
        <color rgb="FFFF0000"/>
        <rFont val="ＭＳ 明朝"/>
        <family val="1"/>
        <charset val="128"/>
      </rPr>
      <t xml:space="preserve">2 </t>
    </r>
    <r>
      <rPr>
        <sz val="12"/>
        <rFont val="ＭＳ 明朝"/>
        <family val="1"/>
        <charset val="128"/>
      </rPr>
      <t xml:space="preserve">年 4 月 1 日以前に生まれた者。 </t>
    </r>
    <phoneticPr fontId="1"/>
  </si>
  <si>
    <r>
      <t>（ロ）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>５０（50 歳以上）は、昭和 5</t>
    </r>
    <r>
      <rPr>
        <sz val="12"/>
        <color rgb="FFFF0000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 xml:space="preserve"> 年 4 月 1 日以前に生まれた者。 </t>
    </r>
    <phoneticPr fontId="1"/>
  </si>
  <si>
    <r>
      <t>（ハ）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>６０（60 歳以上）は、昭和 4</t>
    </r>
    <r>
      <rPr>
        <sz val="12"/>
        <color rgb="FFFF0000"/>
        <rFont val="ＭＳ 明朝"/>
        <family val="1"/>
        <charset val="128"/>
      </rPr>
      <t xml:space="preserve">2 </t>
    </r>
    <r>
      <rPr>
        <sz val="12"/>
        <rFont val="ＭＳ 明朝"/>
        <family val="1"/>
        <charset val="128"/>
      </rPr>
      <t xml:space="preserve">年 4 月 1 日以前に生まれた者。 </t>
    </r>
    <phoneticPr fontId="1"/>
  </si>
  <si>
    <r>
      <t>（ニ）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>６５（65 歳以上）は、昭和 3</t>
    </r>
    <r>
      <rPr>
        <sz val="12"/>
        <color rgb="FFFF0000"/>
        <rFont val="ＭＳ 明朝"/>
        <family val="1"/>
        <charset val="128"/>
      </rPr>
      <t xml:space="preserve">7 </t>
    </r>
    <r>
      <rPr>
        <sz val="12"/>
        <rFont val="ＭＳ 明朝"/>
        <family val="1"/>
        <charset val="128"/>
      </rPr>
      <t xml:space="preserve">年 4 月 1 日以前に生まれた者。 </t>
    </r>
    <phoneticPr fontId="1"/>
  </si>
  <si>
    <r>
      <t>（ホ）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>７０（70 歳以上）は、昭和 3</t>
    </r>
    <r>
      <rPr>
        <sz val="12"/>
        <color rgb="FFFF0000"/>
        <rFont val="ＭＳ 明朝"/>
        <family val="1"/>
        <charset val="128"/>
      </rPr>
      <t xml:space="preserve">2 </t>
    </r>
    <r>
      <rPr>
        <sz val="12"/>
        <rFont val="ＭＳ 明朝"/>
        <family val="1"/>
        <charset val="128"/>
      </rPr>
      <t xml:space="preserve">年 4 月 1 日以前に生まれた者。 </t>
    </r>
    <phoneticPr fontId="1"/>
  </si>
  <si>
    <r>
      <t>（ヘ）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>７５（75 歳以上）は、昭和 2</t>
    </r>
    <r>
      <rPr>
        <sz val="12"/>
        <color rgb="FFFF0000"/>
        <rFont val="ＭＳ 明朝"/>
        <family val="1"/>
        <charset val="128"/>
      </rPr>
      <t>7</t>
    </r>
    <r>
      <rPr>
        <sz val="12"/>
        <rFont val="ＭＳ 明朝"/>
        <family val="1"/>
        <charset val="128"/>
      </rPr>
      <t xml:space="preserve">年 4 月 1 日以前に生まれた者。 </t>
    </r>
    <phoneticPr fontId="1"/>
  </si>
  <si>
    <r>
      <t>（ト）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>８０（80 歳以上）は、昭和 2</t>
    </r>
    <r>
      <rPr>
        <sz val="12"/>
        <color rgb="FFFF0000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 xml:space="preserve">年 4 月 1 日以前に生まれた者。 </t>
    </r>
    <phoneticPr fontId="1"/>
  </si>
  <si>
    <r>
      <t>（チ）</t>
    </r>
    <r>
      <rPr>
        <sz val="7"/>
        <rFont val="ＭＳ 明朝"/>
        <family val="1"/>
        <charset val="128"/>
      </rPr>
      <t xml:space="preserve">    </t>
    </r>
    <r>
      <rPr>
        <sz val="12"/>
        <rFont val="ＭＳ 明朝"/>
        <family val="1"/>
        <charset val="128"/>
      </rPr>
      <t>８５（85 歳以上）は、昭和 1</t>
    </r>
    <r>
      <rPr>
        <sz val="12"/>
        <color rgb="FFFF0000"/>
        <rFont val="ＭＳ 明朝"/>
        <family val="1"/>
        <charset val="128"/>
      </rPr>
      <t>7</t>
    </r>
    <r>
      <rPr>
        <sz val="12"/>
        <rFont val="ＭＳ 明朝"/>
        <family val="1"/>
        <charset val="128"/>
      </rPr>
      <t xml:space="preserve">年 4 月 1 日以前に生まれた者。 </t>
    </r>
    <phoneticPr fontId="1"/>
  </si>
  <si>
    <r>
      <t>　    シングルス</t>
    </r>
    <r>
      <rPr>
        <b/>
        <u val="double"/>
        <sz val="12"/>
        <color rgb="FFFF0000"/>
        <rFont val="ＭＳ 明朝"/>
        <family val="1"/>
        <charset val="128"/>
      </rPr>
      <t>４，０００円</t>
    </r>
    <r>
      <rPr>
        <sz val="12"/>
        <rFont val="ＭＳ 明朝"/>
        <family val="1"/>
        <charset val="128"/>
      </rPr>
      <t>、 混合ダブルス</t>
    </r>
    <r>
      <rPr>
        <b/>
        <u val="double"/>
        <sz val="12"/>
        <color rgb="FFFF0000"/>
        <rFont val="ＭＳ 明朝"/>
        <family val="1"/>
        <charset val="128"/>
      </rPr>
      <t>５，０００円</t>
    </r>
    <r>
      <rPr>
        <u val="double"/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も同時に納入のこと。</t>
    </r>
    <rPh sb="32" eb="34">
      <t>ドウジ</t>
    </rPh>
    <rPh sb="35" eb="37">
      <t>ノウニュウ</t>
    </rPh>
    <phoneticPr fontId="1"/>
  </si>
  <si>
    <r>
      <t xml:space="preserve"> 名×</t>
    </r>
    <r>
      <rPr>
        <sz val="12"/>
        <color rgb="FFFF0000"/>
        <rFont val="ＭＳ 明朝"/>
        <family val="1"/>
        <charset val="128"/>
      </rPr>
      <t>4000</t>
    </r>
    <r>
      <rPr>
        <sz val="12"/>
        <color theme="1"/>
        <rFont val="ＭＳ 明朝"/>
        <family val="1"/>
        <charset val="128"/>
      </rPr>
      <t>円　＝</t>
    </r>
    <rPh sb="1" eb="2">
      <t>メイ</t>
    </rPh>
    <rPh sb="7" eb="8">
      <t>エン</t>
    </rPh>
    <phoneticPr fontId="1"/>
  </si>
  <si>
    <r>
      <t xml:space="preserve"> 組×</t>
    </r>
    <r>
      <rPr>
        <sz val="12"/>
        <color rgb="FFFF0000"/>
        <rFont val="ＭＳ 明朝"/>
        <family val="1"/>
        <charset val="128"/>
      </rPr>
      <t>5000</t>
    </r>
    <r>
      <rPr>
        <sz val="12"/>
        <color theme="1"/>
        <rFont val="ＭＳ 明朝"/>
        <family val="1"/>
        <charset val="128"/>
      </rPr>
      <t>円　＝</t>
    </r>
    <rPh sb="1" eb="2">
      <t>クミ</t>
    </rPh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</si>
</sst>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 val="double"/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Yu Gothic"/>
      <family val="2"/>
      <scheme val="minor"/>
    </font>
    <font>
      <sz val="1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u val="double"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57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7" fontId="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57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9" fontId="11" fillId="0" borderId="0" xfId="0" applyNumberFormat="1" applyFont="1"/>
    <xf numFmtId="0" fontId="9" fillId="0" borderId="0" xfId="0" applyFont="1"/>
    <xf numFmtId="0" fontId="11" fillId="0" borderId="0" xfId="0" applyFont="1"/>
    <xf numFmtId="0" fontId="10" fillId="0" borderId="0" xfId="0" applyFont="1"/>
    <xf numFmtId="49" fontId="10" fillId="0" borderId="0" xfId="0" applyNumberFormat="1" applyFo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57" fontId="2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38" fontId="4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38" fontId="4" fillId="0" borderId="1" xfId="1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118</xdr:row>
      <xdr:rowOff>107950</xdr:rowOff>
    </xdr:from>
    <xdr:to>
      <xdr:col>9</xdr:col>
      <xdr:colOff>596900</xdr:colOff>
      <xdr:row>123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A26DBCD-96A3-4D8B-B8CD-4B9CA58589BE}"/>
            </a:ext>
          </a:extLst>
        </xdr:cNvPr>
        <xdr:cNvSpPr/>
      </xdr:nvSpPr>
      <xdr:spPr>
        <a:xfrm>
          <a:off x="133350" y="17919700"/>
          <a:ext cx="5746750" cy="800100"/>
        </a:xfrm>
        <a:prstGeom prst="rect">
          <a:avLst/>
        </a:prstGeom>
        <a:noFill/>
        <a:ln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3"/>
  <sheetViews>
    <sheetView tabSelected="1" view="pageBreakPreview" zoomScaleNormal="100" zoomScaleSheetLayoutView="100" workbookViewId="0">
      <selection activeCell="I90" sqref="I90"/>
    </sheetView>
  </sheetViews>
  <sheetFormatPr defaultColWidth="9" defaultRowHeight="18"/>
  <cols>
    <col min="1" max="1" width="5.25" style="59" customWidth="1"/>
    <col min="2" max="2" width="5.75" style="60" customWidth="1"/>
    <col min="3" max="7" width="9" style="57"/>
    <col min="8" max="8" width="11.25" style="57" customWidth="1"/>
    <col min="9" max="9" width="9" style="57"/>
    <col min="10" max="10" width="11.25" style="57" customWidth="1"/>
    <col min="11" max="16384" width="9" style="57"/>
  </cols>
  <sheetData>
    <row r="1" spans="1:11" s="41" customFormat="1">
      <c r="A1" s="44"/>
      <c r="B1" s="44"/>
      <c r="C1" s="45" t="s">
        <v>164</v>
      </c>
      <c r="D1" s="42"/>
      <c r="E1" s="42"/>
      <c r="F1" s="42"/>
      <c r="G1" s="42"/>
      <c r="H1" s="42"/>
      <c r="I1" s="42"/>
      <c r="J1" s="42"/>
      <c r="K1" s="42"/>
    </row>
    <row r="2" spans="1:11" s="41" customFormat="1">
      <c r="B2" s="46" t="s">
        <v>56</v>
      </c>
      <c r="C2" s="45" t="s">
        <v>165</v>
      </c>
      <c r="D2" s="42"/>
      <c r="E2" s="42"/>
      <c r="F2" s="42"/>
      <c r="G2" s="42"/>
      <c r="H2" s="42"/>
      <c r="I2" s="42"/>
      <c r="J2" s="42"/>
      <c r="K2" s="42"/>
    </row>
    <row r="3" spans="1:11" s="41" customFormat="1">
      <c r="A3" s="47"/>
      <c r="B3" s="47"/>
      <c r="C3" s="69"/>
      <c r="D3" s="69"/>
      <c r="E3" s="69"/>
      <c r="F3" s="69"/>
      <c r="G3" s="69"/>
      <c r="H3" s="69"/>
      <c r="I3" s="69"/>
      <c r="J3" s="42"/>
      <c r="K3" s="42"/>
    </row>
    <row r="4" spans="1:11" s="41" customFormat="1" ht="19" customHeight="1">
      <c r="A4" s="44" t="s">
        <v>0</v>
      </c>
      <c r="B4" s="44"/>
      <c r="C4" s="42"/>
      <c r="D4" s="42"/>
      <c r="E4" s="42"/>
      <c r="F4" s="42"/>
      <c r="G4" s="42"/>
      <c r="H4" s="48" t="s">
        <v>3</v>
      </c>
      <c r="I4" s="66" t="s">
        <v>162</v>
      </c>
      <c r="K4" s="42"/>
    </row>
    <row r="5" spans="1:11" s="41" customFormat="1" ht="19" customHeight="1">
      <c r="A5" s="44"/>
      <c r="B5" s="44"/>
      <c r="C5" s="42"/>
      <c r="D5" s="42"/>
      <c r="E5" s="42"/>
      <c r="F5" s="42"/>
      <c r="G5" s="42"/>
      <c r="H5" s="48" t="s">
        <v>159</v>
      </c>
      <c r="I5" s="66" t="s">
        <v>163</v>
      </c>
      <c r="K5" s="42"/>
    </row>
    <row r="6" spans="1:11" s="41" customFormat="1" ht="19" customHeight="1">
      <c r="A6" s="44"/>
      <c r="B6" s="44"/>
      <c r="C6" s="42"/>
      <c r="D6" s="42"/>
      <c r="E6" s="42"/>
      <c r="F6" s="42"/>
      <c r="G6" s="42"/>
      <c r="H6" s="48" t="s">
        <v>160</v>
      </c>
      <c r="I6" s="40"/>
      <c r="J6" s="48" t="s">
        <v>161</v>
      </c>
      <c r="K6" s="42"/>
    </row>
    <row r="7" spans="1:11" s="41" customFormat="1" ht="17.649999999999999" customHeight="1">
      <c r="A7" s="43" t="s">
        <v>2</v>
      </c>
      <c r="B7" s="40" t="s">
        <v>1</v>
      </c>
      <c r="D7" s="42"/>
      <c r="E7" s="42"/>
      <c r="F7" s="42"/>
      <c r="G7" s="42"/>
      <c r="H7" s="42"/>
      <c r="I7" s="42"/>
      <c r="J7" s="42"/>
      <c r="K7" s="42"/>
    </row>
    <row r="8" spans="1:11" s="41" customFormat="1" ht="17.649999999999999" customHeight="1">
      <c r="A8" s="44"/>
      <c r="B8" s="43" t="s">
        <v>166</v>
      </c>
      <c r="D8" s="42"/>
      <c r="E8" s="42"/>
      <c r="F8" s="42"/>
      <c r="G8" s="42"/>
      <c r="H8" s="42"/>
      <c r="I8" s="42"/>
      <c r="J8" s="42"/>
      <c r="K8" s="42"/>
    </row>
    <row r="9" spans="1:11" s="41" customFormat="1" ht="17.649999999999999" customHeight="1">
      <c r="A9" s="44"/>
      <c r="B9" s="43" t="s">
        <v>46</v>
      </c>
      <c r="D9" s="42"/>
      <c r="E9" s="42"/>
      <c r="F9" s="42"/>
      <c r="G9" s="42"/>
      <c r="H9" s="42"/>
      <c r="I9" s="42"/>
      <c r="J9" s="42"/>
      <c r="K9" s="42"/>
    </row>
    <row r="10" spans="1:11" s="41" customFormat="1" ht="17.649999999999999" customHeight="1">
      <c r="A10" s="44"/>
      <c r="B10" s="43" t="s">
        <v>47</v>
      </c>
      <c r="D10" s="42"/>
      <c r="E10" s="42"/>
      <c r="F10" s="42"/>
      <c r="G10" s="42"/>
      <c r="H10" s="42"/>
      <c r="I10" s="42"/>
      <c r="J10" s="42"/>
      <c r="K10" s="42"/>
    </row>
    <row r="11" spans="1:11" s="41" customFormat="1" ht="17.649999999999999" customHeight="1">
      <c r="A11" s="43" t="s">
        <v>4</v>
      </c>
      <c r="B11" s="40" t="s">
        <v>48</v>
      </c>
      <c r="D11" s="42"/>
      <c r="E11" s="42"/>
      <c r="F11" s="42"/>
      <c r="G11" s="42"/>
      <c r="H11" s="42"/>
      <c r="I11" s="42"/>
      <c r="J11" s="42"/>
      <c r="K11" s="42"/>
    </row>
    <row r="12" spans="1:11" s="41" customFormat="1" ht="17.649999999999999" customHeight="1">
      <c r="B12" s="49" t="s">
        <v>85</v>
      </c>
      <c r="C12" s="40" t="s">
        <v>5</v>
      </c>
      <c r="D12" s="42"/>
      <c r="E12" s="42"/>
      <c r="F12" s="42"/>
      <c r="G12" s="42"/>
      <c r="H12" s="42"/>
      <c r="I12" s="42"/>
      <c r="J12" s="42"/>
      <c r="K12" s="42"/>
    </row>
    <row r="13" spans="1:11" s="41" customFormat="1" ht="17.649999999999999" customHeight="1">
      <c r="A13" s="50"/>
      <c r="B13" s="47"/>
      <c r="C13" s="43" t="s">
        <v>141</v>
      </c>
      <c r="D13" s="42"/>
      <c r="E13" s="42"/>
      <c r="F13" s="42"/>
      <c r="G13" s="40" t="s">
        <v>6</v>
      </c>
      <c r="H13" s="42"/>
      <c r="I13" s="42"/>
      <c r="J13" s="42"/>
      <c r="K13" s="42"/>
    </row>
    <row r="14" spans="1:11" s="41" customFormat="1" ht="17.649999999999999" customHeight="1">
      <c r="A14" s="50"/>
      <c r="B14" s="47"/>
      <c r="C14" s="43" t="s">
        <v>142</v>
      </c>
      <c r="D14" s="42"/>
      <c r="E14" s="42"/>
      <c r="F14" s="42"/>
      <c r="G14" s="40" t="s">
        <v>7</v>
      </c>
      <c r="H14" s="42"/>
      <c r="I14" s="42"/>
      <c r="J14" s="42"/>
      <c r="K14" s="42"/>
    </row>
    <row r="15" spans="1:11" s="41" customFormat="1" ht="17.649999999999999" customHeight="1">
      <c r="A15" s="50"/>
      <c r="B15" s="47"/>
      <c r="C15" s="43" t="s">
        <v>143</v>
      </c>
      <c r="D15" s="42"/>
      <c r="E15" s="42"/>
      <c r="F15" s="42"/>
      <c r="G15" s="40" t="s">
        <v>8</v>
      </c>
      <c r="H15" s="42"/>
      <c r="I15" s="42"/>
      <c r="J15" s="42"/>
      <c r="K15" s="42"/>
    </row>
    <row r="16" spans="1:11" s="41" customFormat="1" ht="17.649999999999999" customHeight="1">
      <c r="A16" s="50"/>
      <c r="B16" s="47"/>
      <c r="C16" s="43" t="s">
        <v>144</v>
      </c>
      <c r="D16" s="42"/>
      <c r="E16" s="42"/>
      <c r="F16" s="42"/>
      <c r="G16" s="40" t="s">
        <v>9</v>
      </c>
      <c r="H16" s="42"/>
      <c r="I16" s="42"/>
      <c r="J16" s="42"/>
      <c r="K16" s="42"/>
    </row>
    <row r="17" spans="1:11" s="41" customFormat="1" ht="17.649999999999999" customHeight="1">
      <c r="A17" s="50"/>
      <c r="B17" s="47"/>
      <c r="C17" s="43" t="s">
        <v>145</v>
      </c>
      <c r="D17" s="42"/>
      <c r="E17" s="42"/>
      <c r="F17" s="42"/>
      <c r="G17" s="40" t="s">
        <v>10</v>
      </c>
      <c r="H17" s="42"/>
      <c r="I17" s="42"/>
      <c r="J17" s="42"/>
      <c r="K17" s="42"/>
    </row>
    <row r="18" spans="1:11" s="41" customFormat="1" ht="17.649999999999999" customHeight="1">
      <c r="A18" s="50"/>
      <c r="B18" s="47"/>
      <c r="C18" s="43" t="s">
        <v>146</v>
      </c>
      <c r="D18" s="42"/>
      <c r="E18" s="42"/>
      <c r="F18" s="42"/>
      <c r="G18" s="40" t="s">
        <v>11</v>
      </c>
      <c r="H18" s="42"/>
      <c r="I18" s="42"/>
      <c r="J18" s="42"/>
      <c r="K18" s="42"/>
    </row>
    <row r="19" spans="1:11" s="41" customFormat="1" ht="17.649999999999999" customHeight="1">
      <c r="A19" s="50"/>
      <c r="B19" s="47"/>
      <c r="C19" s="43" t="s">
        <v>147</v>
      </c>
      <c r="D19" s="42"/>
      <c r="E19" s="42"/>
      <c r="F19" s="42"/>
      <c r="G19" s="40" t="s">
        <v>12</v>
      </c>
      <c r="H19" s="42"/>
      <c r="I19" s="42"/>
      <c r="J19" s="42"/>
      <c r="K19" s="42"/>
    </row>
    <row r="20" spans="1:11" s="41" customFormat="1" ht="17.649999999999999" customHeight="1">
      <c r="A20" s="50"/>
      <c r="B20" s="47"/>
      <c r="C20" s="43" t="s">
        <v>148</v>
      </c>
      <c r="D20" s="42"/>
      <c r="E20" s="42"/>
      <c r="F20" s="42"/>
      <c r="G20" s="40" t="s">
        <v>13</v>
      </c>
      <c r="H20" s="42"/>
      <c r="I20" s="42"/>
      <c r="J20" s="42"/>
      <c r="K20" s="42"/>
    </row>
    <row r="21" spans="1:11" s="41" customFormat="1" ht="17.649999999999999" customHeight="1">
      <c r="A21" s="50"/>
      <c r="B21" s="47"/>
      <c r="C21" s="43" t="s">
        <v>149</v>
      </c>
      <c r="D21" s="42"/>
      <c r="E21" s="42"/>
      <c r="F21" s="42"/>
      <c r="G21" s="40" t="s">
        <v>14</v>
      </c>
      <c r="H21" s="42"/>
      <c r="I21" s="42"/>
      <c r="J21" s="42"/>
      <c r="K21" s="42"/>
    </row>
    <row r="22" spans="1:11" s="41" customFormat="1" ht="17.649999999999999" customHeight="1">
      <c r="B22" s="49" t="s">
        <v>86</v>
      </c>
      <c r="C22" s="43" t="s">
        <v>15</v>
      </c>
      <c r="D22" s="42"/>
      <c r="E22" s="42"/>
      <c r="F22" s="42"/>
      <c r="G22" s="42"/>
      <c r="H22" s="42"/>
      <c r="I22" s="42"/>
      <c r="J22" s="42"/>
      <c r="K22" s="42"/>
    </row>
    <row r="23" spans="1:11" s="41" customFormat="1" ht="17.649999999999999" customHeight="1">
      <c r="A23" s="50"/>
      <c r="B23" s="47"/>
      <c r="C23" s="43" t="s">
        <v>124</v>
      </c>
      <c r="D23" s="42"/>
      <c r="E23" s="42"/>
      <c r="F23" s="42"/>
      <c r="G23" s="42"/>
      <c r="H23" s="42"/>
      <c r="I23" s="42"/>
      <c r="J23" s="42"/>
      <c r="K23" s="42"/>
    </row>
    <row r="24" spans="1:11" s="41" customFormat="1" ht="17.649999999999999" customHeight="1">
      <c r="A24" s="50"/>
      <c r="B24" s="47"/>
      <c r="C24" s="43" t="s">
        <v>125</v>
      </c>
      <c r="D24" s="42"/>
      <c r="E24" s="42"/>
      <c r="F24" s="42"/>
      <c r="G24" s="42"/>
      <c r="H24" s="42"/>
      <c r="I24" s="42"/>
      <c r="J24" s="42"/>
      <c r="K24" s="42"/>
    </row>
    <row r="25" spans="1:11" s="41" customFormat="1" ht="17.649999999999999" customHeight="1">
      <c r="A25" s="50"/>
      <c r="B25" s="47"/>
      <c r="C25" s="43" t="s">
        <v>126</v>
      </c>
      <c r="D25" s="42"/>
      <c r="E25" s="42"/>
      <c r="F25" s="42"/>
      <c r="G25" s="42"/>
      <c r="H25" s="42"/>
      <c r="I25" s="42"/>
      <c r="J25" s="42"/>
      <c r="K25" s="42"/>
    </row>
    <row r="26" spans="1:11" s="41" customFormat="1" ht="17.649999999999999" customHeight="1">
      <c r="A26" s="50"/>
      <c r="B26" s="47"/>
      <c r="C26" s="43" t="s">
        <v>127</v>
      </c>
      <c r="D26" s="42"/>
      <c r="E26" s="42"/>
      <c r="F26" s="42"/>
      <c r="G26" s="42"/>
      <c r="H26" s="42"/>
      <c r="I26" s="42"/>
      <c r="J26" s="42"/>
      <c r="K26" s="42"/>
    </row>
    <row r="27" spans="1:11" s="41" customFormat="1" ht="17.649999999999999" customHeight="1">
      <c r="A27" s="50"/>
      <c r="B27" s="47"/>
      <c r="C27" s="43" t="s">
        <v>128</v>
      </c>
      <c r="D27" s="42"/>
      <c r="E27" s="42"/>
      <c r="F27" s="42"/>
      <c r="G27" s="42"/>
      <c r="H27" s="42"/>
      <c r="I27" s="42"/>
      <c r="J27" s="42"/>
      <c r="K27" s="42"/>
    </row>
    <row r="28" spans="1:11" s="41" customFormat="1" ht="17.649999999999999" customHeight="1">
      <c r="A28" s="50"/>
      <c r="B28" s="47"/>
      <c r="C28" s="43" t="s">
        <v>129</v>
      </c>
      <c r="D28" s="42"/>
      <c r="E28" s="42"/>
      <c r="F28" s="42"/>
      <c r="G28" s="42"/>
      <c r="H28" s="42"/>
      <c r="I28" s="42"/>
      <c r="J28" s="42"/>
      <c r="K28" s="42"/>
    </row>
    <row r="29" spans="1:11" s="41" customFormat="1" ht="17.649999999999999" customHeight="1">
      <c r="A29" s="50"/>
      <c r="B29" s="47"/>
      <c r="C29" s="43" t="s">
        <v>130</v>
      </c>
      <c r="D29" s="42"/>
      <c r="E29" s="42"/>
      <c r="F29" s="42"/>
      <c r="G29" s="42"/>
      <c r="H29" s="42"/>
      <c r="I29" s="42"/>
      <c r="J29" s="42"/>
      <c r="K29" s="42"/>
    </row>
    <row r="30" spans="1:11" s="41" customFormat="1" ht="17.649999999999999" customHeight="1">
      <c r="A30" s="50"/>
      <c r="B30" s="47"/>
      <c r="C30" s="43" t="s">
        <v>131</v>
      </c>
      <c r="D30" s="42"/>
      <c r="E30" s="42"/>
      <c r="F30" s="42"/>
      <c r="G30" s="42"/>
      <c r="H30" s="42"/>
      <c r="I30" s="42"/>
      <c r="J30" s="42"/>
      <c r="K30" s="42"/>
    </row>
    <row r="31" spans="1:11" s="41" customFormat="1" ht="17.649999999999999" customHeight="1">
      <c r="A31" s="44" t="s">
        <v>16</v>
      </c>
      <c r="B31" s="40" t="s">
        <v>17</v>
      </c>
      <c r="D31" s="42"/>
      <c r="E31" s="42"/>
      <c r="F31" s="42"/>
      <c r="G31" s="42"/>
      <c r="H31" s="42"/>
      <c r="I31" s="42"/>
      <c r="J31" s="42"/>
      <c r="K31" s="42"/>
    </row>
    <row r="32" spans="1:11" s="41" customFormat="1" ht="17.649999999999999" customHeight="1">
      <c r="B32" s="43" t="s">
        <v>18</v>
      </c>
      <c r="C32" s="40" t="s">
        <v>49</v>
      </c>
      <c r="D32" s="42"/>
      <c r="E32" s="42"/>
      <c r="F32" s="42"/>
      <c r="G32" s="42"/>
      <c r="H32" s="42"/>
      <c r="I32" s="42"/>
      <c r="J32" s="42"/>
      <c r="K32" s="42"/>
    </row>
    <row r="33" spans="1:11" s="41" customFormat="1" ht="17.649999999999999" customHeight="1">
      <c r="B33" s="43" t="s">
        <v>19</v>
      </c>
      <c r="C33" s="40" t="s">
        <v>111</v>
      </c>
      <c r="D33" s="42"/>
      <c r="E33" s="42"/>
      <c r="F33" s="42"/>
      <c r="G33" s="42"/>
      <c r="H33" s="42"/>
      <c r="I33" s="42"/>
      <c r="J33" s="42"/>
      <c r="K33" s="42"/>
    </row>
    <row r="34" spans="1:11" s="41" customFormat="1" ht="17.649999999999999" customHeight="1">
      <c r="B34" s="43" t="s">
        <v>20</v>
      </c>
      <c r="C34" s="40" t="s">
        <v>21</v>
      </c>
      <c r="D34" s="42"/>
      <c r="E34" s="42"/>
      <c r="F34" s="42"/>
      <c r="G34" s="42"/>
      <c r="H34" s="42"/>
      <c r="I34" s="42"/>
      <c r="J34" s="42"/>
      <c r="K34" s="42"/>
    </row>
    <row r="35" spans="1:11" s="41" customFormat="1" ht="17.649999999999999" customHeight="1">
      <c r="A35" s="44" t="s">
        <v>22</v>
      </c>
      <c r="B35" s="40" t="s">
        <v>23</v>
      </c>
      <c r="D35" s="42"/>
      <c r="E35" s="42"/>
      <c r="F35" s="42"/>
      <c r="G35" s="42"/>
      <c r="H35" s="42"/>
      <c r="I35" s="42"/>
      <c r="J35" s="42"/>
      <c r="K35" s="42"/>
    </row>
    <row r="36" spans="1:11" s="41" customFormat="1" ht="17.649999999999999" customHeight="1">
      <c r="B36" s="44" t="s">
        <v>18</v>
      </c>
      <c r="C36" s="40" t="s">
        <v>150</v>
      </c>
      <c r="D36" s="42"/>
      <c r="E36" s="42"/>
      <c r="F36" s="42"/>
      <c r="G36" s="42"/>
      <c r="H36" s="42"/>
      <c r="I36" s="42"/>
      <c r="J36" s="42"/>
      <c r="K36" s="42"/>
    </row>
    <row r="37" spans="1:11" s="41" customFormat="1" ht="17.649999999999999" customHeight="1">
      <c r="B37" s="44" t="s">
        <v>19</v>
      </c>
      <c r="C37" s="40" t="s">
        <v>24</v>
      </c>
      <c r="D37" s="42"/>
      <c r="E37" s="42"/>
      <c r="F37" s="42"/>
      <c r="G37" s="42"/>
      <c r="H37" s="42"/>
      <c r="I37" s="42"/>
      <c r="J37" s="42"/>
      <c r="K37" s="42"/>
    </row>
    <row r="38" spans="1:11" s="41" customFormat="1" ht="17.649999999999999" customHeight="1">
      <c r="B38" s="44"/>
      <c r="C38" s="40" t="s">
        <v>25</v>
      </c>
      <c r="D38" s="42"/>
      <c r="E38" s="42"/>
      <c r="F38" s="42"/>
      <c r="G38" s="42"/>
      <c r="H38" s="42"/>
      <c r="I38" s="42"/>
      <c r="J38" s="42"/>
      <c r="K38" s="42"/>
    </row>
    <row r="39" spans="1:11" s="41" customFormat="1" ht="17.649999999999999" customHeight="1">
      <c r="B39" s="44"/>
      <c r="C39" s="40" t="s">
        <v>26</v>
      </c>
      <c r="D39" s="42"/>
      <c r="E39" s="42"/>
      <c r="F39" s="42"/>
      <c r="G39" s="42"/>
      <c r="H39" s="42"/>
      <c r="I39" s="42"/>
      <c r="J39" s="42"/>
      <c r="K39" s="42"/>
    </row>
    <row r="40" spans="1:11" s="41" customFormat="1" ht="17.649999999999999" customHeight="1">
      <c r="B40" s="44" t="s">
        <v>20</v>
      </c>
      <c r="C40" s="2" t="s">
        <v>167</v>
      </c>
      <c r="D40" s="42"/>
      <c r="E40" s="42"/>
      <c r="F40" s="42"/>
      <c r="G40" s="42"/>
      <c r="H40" s="42"/>
      <c r="I40" s="42"/>
      <c r="J40" s="42"/>
      <c r="K40" s="42"/>
    </row>
    <row r="41" spans="1:11" s="41" customFormat="1" ht="17.649999999999999" customHeight="1">
      <c r="B41" s="44"/>
      <c r="C41" s="61" t="s">
        <v>154</v>
      </c>
      <c r="D41" s="42"/>
      <c r="E41" s="42"/>
      <c r="F41" s="42"/>
      <c r="G41" s="42"/>
      <c r="H41" s="42"/>
      <c r="I41" s="42"/>
      <c r="J41" s="42"/>
      <c r="K41" s="42"/>
    </row>
    <row r="42" spans="1:11" s="41" customFormat="1" ht="17.649999999999999" customHeight="1">
      <c r="B42" s="44"/>
      <c r="C42" s="2" t="s">
        <v>155</v>
      </c>
      <c r="D42" s="42"/>
      <c r="E42" s="42"/>
      <c r="F42" s="42"/>
      <c r="G42" s="42"/>
      <c r="H42" s="42"/>
      <c r="I42" s="42"/>
      <c r="J42" s="42"/>
      <c r="K42" s="42"/>
    </row>
    <row r="43" spans="1:11" s="41" customFormat="1" ht="17.649999999999999" customHeight="1">
      <c r="B43" s="44" t="s">
        <v>27</v>
      </c>
      <c r="C43" s="40" t="s">
        <v>110</v>
      </c>
      <c r="D43" s="42"/>
      <c r="E43" s="42"/>
      <c r="F43" s="42"/>
      <c r="G43" s="42"/>
      <c r="H43" s="42"/>
      <c r="I43" s="42"/>
      <c r="J43" s="42"/>
      <c r="K43" s="42"/>
    </row>
    <row r="44" spans="1:11" s="41" customFormat="1" ht="17.649999999999999" customHeight="1">
      <c r="A44" s="43" t="s">
        <v>28</v>
      </c>
      <c r="B44" s="40" t="s">
        <v>29</v>
      </c>
      <c r="D44" s="42"/>
      <c r="E44" s="42"/>
      <c r="F44" s="42"/>
      <c r="G44" s="42"/>
      <c r="H44" s="42"/>
      <c r="I44" s="42"/>
      <c r="J44" s="42"/>
      <c r="K44" s="42"/>
    </row>
    <row r="45" spans="1:11" s="41" customFormat="1" ht="17.649999999999999" customHeight="1">
      <c r="A45" s="50"/>
      <c r="B45" s="43" t="s">
        <v>30</v>
      </c>
      <c r="D45" s="42"/>
      <c r="E45" s="42"/>
      <c r="F45" s="42"/>
      <c r="G45" s="42"/>
      <c r="H45" s="42"/>
      <c r="I45" s="42"/>
      <c r="J45" s="42"/>
      <c r="K45" s="42"/>
    </row>
    <row r="46" spans="1:11" s="41" customFormat="1" ht="17.649999999999999" customHeight="1">
      <c r="A46" s="43" t="s">
        <v>31</v>
      </c>
      <c r="B46" s="40" t="s">
        <v>50</v>
      </c>
      <c r="D46" s="42"/>
      <c r="E46" s="42"/>
      <c r="F46" s="42"/>
      <c r="G46" s="42"/>
      <c r="H46" s="42"/>
      <c r="I46" s="42"/>
      <c r="J46" s="42"/>
      <c r="K46" s="42"/>
    </row>
    <row r="47" spans="1:11" s="41" customFormat="1" ht="17.649999999999999" customHeight="1">
      <c r="A47" s="43"/>
      <c r="B47" s="40" t="s">
        <v>112</v>
      </c>
      <c r="D47" s="42"/>
      <c r="E47" s="42"/>
      <c r="F47" s="42"/>
      <c r="G47" s="42"/>
      <c r="H47" s="42"/>
      <c r="I47" s="42"/>
      <c r="J47" s="42"/>
      <c r="K47" s="42"/>
    </row>
    <row r="48" spans="1:11" s="41" customFormat="1" ht="17.649999999999999" customHeight="1">
      <c r="A48" s="43"/>
      <c r="B48" s="40" t="s">
        <v>51</v>
      </c>
      <c r="D48" s="42"/>
      <c r="E48" s="42"/>
      <c r="F48" s="42"/>
      <c r="G48" s="42"/>
      <c r="H48" s="42"/>
      <c r="I48" s="42"/>
      <c r="J48" s="42"/>
      <c r="K48" s="42"/>
    </row>
    <row r="49" spans="1:11" s="41" customFormat="1" ht="17.649999999999999" customHeight="1">
      <c r="A49" s="50"/>
      <c r="B49" s="51" t="s">
        <v>113</v>
      </c>
      <c r="D49" s="42"/>
      <c r="E49" s="42"/>
      <c r="F49" s="42"/>
      <c r="G49" s="42"/>
      <c r="H49" s="42"/>
      <c r="I49" s="42"/>
      <c r="J49" s="42"/>
      <c r="K49" s="42"/>
    </row>
    <row r="50" spans="1:11" s="41" customFormat="1" ht="17.649999999999999" customHeight="1">
      <c r="A50" s="50"/>
      <c r="B50" s="43"/>
      <c r="D50" s="42"/>
      <c r="E50" s="42"/>
      <c r="F50" s="42"/>
      <c r="G50" s="42"/>
      <c r="H50" s="42"/>
      <c r="I50" s="42"/>
      <c r="J50" s="42"/>
      <c r="K50" s="42"/>
    </row>
    <row r="51" spans="1:11" s="41" customFormat="1" ht="17.649999999999999" customHeight="1">
      <c r="A51" s="43" t="s">
        <v>32</v>
      </c>
      <c r="B51" s="40" t="s">
        <v>33</v>
      </c>
      <c r="D51" s="42"/>
      <c r="E51" s="42"/>
      <c r="F51" s="42"/>
      <c r="G51" s="42"/>
      <c r="H51" s="42"/>
      <c r="I51" s="42"/>
      <c r="J51" s="42"/>
      <c r="K51" s="42"/>
    </row>
    <row r="52" spans="1:11" s="41" customFormat="1" ht="17.649999999999999" customHeight="1">
      <c r="A52" s="50"/>
      <c r="B52" s="62" t="s">
        <v>168</v>
      </c>
      <c r="C52" s="63"/>
      <c r="D52" s="1"/>
      <c r="E52" s="1"/>
      <c r="F52" s="1"/>
      <c r="G52" s="1"/>
      <c r="H52" s="1"/>
      <c r="I52" s="1"/>
      <c r="J52" s="1"/>
      <c r="K52" s="42"/>
    </row>
    <row r="53" spans="1:11" s="41" customFormat="1" ht="17.649999999999999" customHeight="1">
      <c r="A53" s="50"/>
      <c r="B53" s="70" t="s">
        <v>156</v>
      </c>
      <c r="C53" s="70"/>
      <c r="D53" s="70"/>
      <c r="E53" s="70"/>
      <c r="F53" s="70"/>
      <c r="G53" s="70"/>
      <c r="H53" s="70"/>
      <c r="I53" s="70"/>
      <c r="J53" s="70"/>
      <c r="K53" s="42"/>
    </row>
    <row r="54" spans="1:11" s="41" customFormat="1" ht="17.649999999999999" customHeight="1">
      <c r="A54" s="50"/>
      <c r="B54" s="64" t="s">
        <v>157</v>
      </c>
      <c r="C54" s="65"/>
      <c r="D54" s="65"/>
      <c r="E54" s="65"/>
      <c r="F54" s="65"/>
      <c r="G54" s="65"/>
      <c r="H54" s="65"/>
      <c r="I54" s="65"/>
      <c r="J54" s="65"/>
      <c r="K54" s="42"/>
    </row>
    <row r="55" spans="1:11" s="41" customFormat="1" ht="17.649999999999999" customHeight="1">
      <c r="A55" s="50"/>
      <c r="B55" s="43" t="s">
        <v>169</v>
      </c>
      <c r="D55" s="42"/>
      <c r="E55" s="42"/>
      <c r="F55" s="42"/>
      <c r="G55" s="42"/>
      <c r="H55" s="42"/>
      <c r="I55" s="42"/>
      <c r="J55" s="42"/>
      <c r="K55" s="42"/>
    </row>
    <row r="56" spans="1:11" s="41" customFormat="1" ht="17.649999999999999" customHeight="1">
      <c r="A56" s="50"/>
      <c r="B56" s="43" t="s">
        <v>122</v>
      </c>
      <c r="D56" s="42"/>
      <c r="E56" s="42"/>
      <c r="F56" s="42"/>
      <c r="G56" s="42"/>
      <c r="H56" s="42"/>
      <c r="I56" s="42"/>
      <c r="J56" s="42"/>
      <c r="K56" s="42"/>
    </row>
    <row r="57" spans="1:11" s="41" customFormat="1" ht="17.649999999999999" customHeight="1">
      <c r="A57" s="50"/>
      <c r="B57" s="43" t="s">
        <v>140</v>
      </c>
      <c r="D57" s="42"/>
      <c r="E57" s="42"/>
      <c r="F57" s="42"/>
      <c r="G57" s="42"/>
      <c r="H57" s="42"/>
      <c r="I57" s="42"/>
      <c r="J57" s="42"/>
      <c r="K57" s="42"/>
    </row>
    <row r="58" spans="1:11" s="41" customFormat="1" ht="17.649999999999999" customHeight="1">
      <c r="A58" s="50"/>
      <c r="B58" s="43" t="s">
        <v>191</v>
      </c>
      <c r="D58" s="42"/>
      <c r="E58" s="42"/>
      <c r="F58" s="42"/>
      <c r="G58" s="42"/>
      <c r="H58" s="42"/>
      <c r="I58" s="42"/>
      <c r="J58" s="42"/>
      <c r="K58" s="42"/>
    </row>
    <row r="59" spans="1:11" s="41" customFormat="1" ht="17.649999999999999" customHeight="1">
      <c r="A59" s="50"/>
      <c r="B59" s="43" t="s">
        <v>192</v>
      </c>
      <c r="D59" s="42"/>
      <c r="E59" s="42"/>
      <c r="F59" s="42"/>
      <c r="G59" s="42"/>
      <c r="H59" s="42"/>
      <c r="I59" s="42"/>
      <c r="J59" s="42"/>
      <c r="K59" s="42"/>
    </row>
    <row r="60" spans="1:11" s="41" customFormat="1" ht="17.649999999999999" customHeight="1">
      <c r="A60" s="50"/>
      <c r="B60" s="43" t="s">
        <v>193</v>
      </c>
      <c r="D60" s="42"/>
      <c r="E60" s="42"/>
      <c r="F60" s="42"/>
      <c r="G60" s="42"/>
      <c r="H60" s="42"/>
      <c r="I60" s="42"/>
      <c r="J60" s="42"/>
      <c r="K60" s="42"/>
    </row>
    <row r="61" spans="1:11" s="41" customFormat="1" ht="17.649999999999999" customHeight="1">
      <c r="A61" s="50"/>
      <c r="B61" s="43" t="s">
        <v>194</v>
      </c>
      <c r="D61" s="42"/>
      <c r="E61" s="42"/>
      <c r="F61" s="42"/>
      <c r="G61" s="42"/>
      <c r="H61" s="42"/>
      <c r="I61" s="42"/>
      <c r="J61" s="42"/>
      <c r="K61" s="42"/>
    </row>
    <row r="62" spans="1:11" s="41" customFormat="1" ht="17.649999999999999" customHeight="1">
      <c r="A62" s="50"/>
      <c r="B62" s="43" t="s">
        <v>195</v>
      </c>
      <c r="D62" s="42"/>
      <c r="E62" s="42"/>
      <c r="F62" s="42"/>
      <c r="G62" s="42"/>
      <c r="H62" s="42"/>
      <c r="I62" s="42"/>
      <c r="J62" s="42"/>
      <c r="K62" s="42"/>
    </row>
    <row r="63" spans="1:11" s="41" customFormat="1" ht="17.649999999999999" customHeight="1">
      <c r="A63" s="50"/>
      <c r="B63" s="43" t="s">
        <v>196</v>
      </c>
      <c r="D63" s="42"/>
      <c r="E63" s="42"/>
      <c r="F63" s="42"/>
      <c r="G63" s="42"/>
      <c r="H63" s="42"/>
      <c r="I63" s="42"/>
      <c r="J63" s="42"/>
      <c r="K63" s="42"/>
    </row>
    <row r="64" spans="1:11" s="41" customFormat="1" ht="17.649999999999999" customHeight="1">
      <c r="A64" s="50"/>
      <c r="B64" s="43" t="s">
        <v>197</v>
      </c>
      <c r="D64" s="42"/>
      <c r="E64" s="42"/>
      <c r="F64" s="42"/>
      <c r="G64" s="42"/>
      <c r="H64" s="42"/>
      <c r="I64" s="42"/>
      <c r="J64" s="42"/>
      <c r="K64" s="42"/>
    </row>
    <row r="65" spans="1:11" s="41" customFormat="1" ht="17.649999999999999" customHeight="1">
      <c r="A65" s="50"/>
      <c r="B65" s="43" t="s">
        <v>198</v>
      </c>
      <c r="D65" s="42"/>
      <c r="E65" s="42"/>
      <c r="F65" s="42"/>
      <c r="G65" s="42"/>
      <c r="H65" s="42"/>
      <c r="I65" s="42"/>
      <c r="J65" s="42"/>
      <c r="K65" s="42"/>
    </row>
    <row r="66" spans="1:11" s="41" customFormat="1" ht="17.649999999999999" customHeight="1">
      <c r="A66" s="50"/>
      <c r="B66" s="43" t="s">
        <v>87</v>
      </c>
      <c r="D66" s="42"/>
      <c r="E66" s="42"/>
      <c r="F66" s="42"/>
      <c r="G66" s="42"/>
      <c r="H66" s="42"/>
      <c r="I66" s="42"/>
      <c r="J66" s="42"/>
      <c r="K66" s="42"/>
    </row>
    <row r="67" spans="1:11" s="41" customFormat="1" ht="17.649999999999999" customHeight="1">
      <c r="A67" s="50"/>
      <c r="B67" s="52" t="s">
        <v>132</v>
      </c>
      <c r="D67" s="42"/>
      <c r="E67" s="42"/>
      <c r="F67" s="42"/>
      <c r="G67" s="42"/>
      <c r="H67" s="42"/>
      <c r="I67" s="42"/>
      <c r="J67" s="42"/>
      <c r="K67" s="42"/>
    </row>
    <row r="68" spans="1:11" s="41" customFormat="1" ht="17.649999999999999" customHeight="1">
      <c r="A68" s="50"/>
      <c r="B68" s="43" t="s">
        <v>151</v>
      </c>
      <c r="D68" s="42"/>
      <c r="E68" s="42"/>
      <c r="F68" s="42"/>
      <c r="G68" s="42"/>
      <c r="H68" s="42"/>
      <c r="I68" s="42"/>
      <c r="J68" s="42"/>
      <c r="K68" s="42"/>
    </row>
    <row r="69" spans="1:11" s="41" customFormat="1" ht="17.649999999999999" customHeight="1">
      <c r="A69" s="50"/>
      <c r="B69" s="43" t="s">
        <v>170</v>
      </c>
      <c r="D69" s="42"/>
      <c r="E69" s="42"/>
      <c r="F69" s="42"/>
      <c r="G69" s="42"/>
      <c r="H69" s="42"/>
      <c r="I69" s="42"/>
      <c r="J69" s="42"/>
      <c r="K69" s="42"/>
    </row>
    <row r="70" spans="1:11" s="41" customFormat="1" ht="17.649999999999999" customHeight="1">
      <c r="A70" s="50"/>
      <c r="B70" s="43" t="s">
        <v>189</v>
      </c>
      <c r="D70" s="42"/>
      <c r="E70" s="42"/>
      <c r="F70" s="42"/>
      <c r="G70" s="42"/>
      <c r="H70" s="42"/>
      <c r="I70" s="42"/>
      <c r="J70" s="42"/>
      <c r="K70" s="42"/>
    </row>
    <row r="71" spans="1:11" s="41" customFormat="1" ht="17.649999999999999" customHeight="1">
      <c r="A71" s="50"/>
      <c r="B71" s="43" t="s">
        <v>88</v>
      </c>
      <c r="D71" s="42"/>
      <c r="E71" s="42"/>
      <c r="F71" s="42"/>
      <c r="G71" s="42"/>
      <c r="H71" s="42"/>
      <c r="I71" s="42"/>
      <c r="J71" s="42"/>
      <c r="K71" s="42"/>
    </row>
    <row r="72" spans="1:11" s="41" customFormat="1" ht="17.649999999999999" customHeight="1">
      <c r="A72" s="50"/>
      <c r="B72" s="43" t="s">
        <v>171</v>
      </c>
      <c r="D72" s="42"/>
      <c r="E72" s="42"/>
      <c r="F72" s="42"/>
      <c r="G72" s="42"/>
      <c r="H72" s="42"/>
      <c r="I72" s="42"/>
      <c r="J72" s="42"/>
      <c r="K72" s="42"/>
    </row>
    <row r="73" spans="1:11" s="41" customFormat="1" ht="17.649999999999999" customHeight="1">
      <c r="A73" s="50"/>
      <c r="B73" s="43" t="s">
        <v>190</v>
      </c>
      <c r="D73" s="42"/>
      <c r="E73" s="42"/>
      <c r="F73" s="42"/>
      <c r="G73" s="42"/>
      <c r="H73" s="42"/>
      <c r="I73" s="42"/>
      <c r="J73" s="42"/>
      <c r="K73" s="42"/>
    </row>
    <row r="74" spans="1:11" s="41" customFormat="1" ht="17.649999999999999" customHeight="1">
      <c r="A74" s="50"/>
      <c r="B74" s="43" t="s">
        <v>138</v>
      </c>
      <c r="D74" s="42"/>
      <c r="E74" s="42"/>
      <c r="F74" s="42"/>
      <c r="G74" s="42"/>
      <c r="H74" s="42"/>
      <c r="I74" s="42"/>
      <c r="J74" s="42"/>
      <c r="K74" s="42"/>
    </row>
    <row r="75" spans="1:11" s="41" customFormat="1" ht="17.649999999999999" customHeight="1">
      <c r="A75" s="50"/>
      <c r="B75" s="43" t="s">
        <v>89</v>
      </c>
      <c r="D75" s="42"/>
      <c r="E75" s="42"/>
      <c r="F75" s="42"/>
      <c r="G75" s="42"/>
      <c r="H75" s="42"/>
      <c r="I75" s="42"/>
      <c r="J75" s="42"/>
      <c r="K75" s="42"/>
    </row>
    <row r="76" spans="1:11" s="41" customFormat="1" ht="17.649999999999999" customHeight="1">
      <c r="A76" s="50" t="s">
        <v>52</v>
      </c>
      <c r="B76" s="43" t="s">
        <v>53</v>
      </c>
      <c r="D76" s="42"/>
      <c r="E76" s="42"/>
      <c r="F76" s="42"/>
      <c r="G76" s="42"/>
      <c r="H76" s="42"/>
      <c r="I76" s="42"/>
      <c r="J76" s="42"/>
      <c r="K76" s="42"/>
    </row>
    <row r="77" spans="1:11" s="41" customFormat="1" ht="17.649999999999999" customHeight="1">
      <c r="A77" s="50"/>
      <c r="B77" s="43" t="s">
        <v>172</v>
      </c>
      <c r="D77" s="42"/>
      <c r="E77" s="42"/>
      <c r="F77" s="42"/>
      <c r="G77" s="42"/>
      <c r="H77" s="42"/>
      <c r="I77" s="42"/>
      <c r="J77" s="42"/>
      <c r="K77" s="42"/>
    </row>
    <row r="78" spans="1:11" s="41" customFormat="1" ht="17.649999999999999" customHeight="1">
      <c r="A78" s="50"/>
      <c r="B78" s="43" t="s">
        <v>173</v>
      </c>
      <c r="D78" s="42"/>
      <c r="E78" s="42"/>
      <c r="F78" s="42"/>
      <c r="G78" s="42"/>
      <c r="H78" s="42"/>
      <c r="I78" s="42"/>
      <c r="J78" s="42"/>
      <c r="K78" s="42"/>
    </row>
    <row r="79" spans="1:11" s="41" customFormat="1" ht="17.649999999999999" customHeight="1">
      <c r="A79" s="50"/>
      <c r="B79" s="43" t="s">
        <v>120</v>
      </c>
      <c r="D79" s="42"/>
      <c r="E79" s="42"/>
      <c r="F79" s="42"/>
      <c r="G79" s="42"/>
      <c r="H79" s="42"/>
      <c r="I79" s="42"/>
      <c r="J79" s="42"/>
      <c r="K79" s="42"/>
    </row>
    <row r="80" spans="1:11" s="41" customFormat="1" ht="17.649999999999999" customHeight="1">
      <c r="A80" s="50"/>
      <c r="B80" s="53" t="s">
        <v>123</v>
      </c>
      <c r="D80" s="42"/>
      <c r="E80" s="42"/>
      <c r="F80" s="42"/>
      <c r="G80" s="42"/>
      <c r="H80" s="42"/>
      <c r="I80" s="42"/>
      <c r="J80" s="42"/>
      <c r="K80" s="42"/>
    </row>
    <row r="81" spans="1:11" s="41" customFormat="1" ht="17.649999999999999" customHeight="1">
      <c r="A81" s="50"/>
      <c r="B81" s="40" t="s">
        <v>152</v>
      </c>
      <c r="D81" s="42"/>
      <c r="E81" s="42"/>
      <c r="F81" s="42"/>
      <c r="G81" s="42"/>
      <c r="H81" s="42"/>
      <c r="I81" s="42"/>
      <c r="J81" s="42"/>
      <c r="K81" s="42"/>
    </row>
    <row r="82" spans="1:11" s="41" customFormat="1" ht="17.649999999999999" customHeight="1">
      <c r="A82" s="50"/>
      <c r="B82" s="40" t="s">
        <v>139</v>
      </c>
      <c r="D82" s="42"/>
      <c r="E82" s="42"/>
      <c r="F82" s="42"/>
      <c r="G82" s="42"/>
      <c r="H82" s="42"/>
      <c r="I82" s="42"/>
      <c r="J82" s="42"/>
      <c r="K82" s="42"/>
    </row>
    <row r="83" spans="1:11" s="41" customFormat="1" ht="17.649999999999999" customHeight="1">
      <c r="A83" s="43" t="s">
        <v>34</v>
      </c>
      <c r="B83" s="40" t="s">
        <v>54</v>
      </c>
      <c r="D83" s="42"/>
      <c r="E83" s="42"/>
      <c r="F83" s="42"/>
      <c r="G83" s="42"/>
      <c r="H83" s="42"/>
      <c r="I83" s="42"/>
      <c r="J83" s="42"/>
      <c r="K83" s="42"/>
    </row>
    <row r="84" spans="1:11" s="41" customFormat="1" ht="17.649999999999999" customHeight="1">
      <c r="A84" s="43"/>
      <c r="B84" s="43" t="s">
        <v>114</v>
      </c>
      <c r="D84" s="42"/>
      <c r="E84" s="42"/>
      <c r="F84" s="42"/>
      <c r="G84" s="42"/>
      <c r="H84" s="42"/>
      <c r="I84" s="42"/>
      <c r="J84" s="42"/>
      <c r="K84" s="42"/>
    </row>
    <row r="85" spans="1:11" s="41" customFormat="1" ht="17.649999999999999" customHeight="1">
      <c r="A85" s="43"/>
      <c r="B85" s="40" t="s">
        <v>115</v>
      </c>
      <c r="D85" s="42"/>
      <c r="E85" s="42"/>
      <c r="F85" s="42"/>
      <c r="G85" s="42"/>
      <c r="H85" s="42"/>
      <c r="I85" s="42"/>
      <c r="J85" s="42"/>
      <c r="K85" s="42"/>
    </row>
    <row r="86" spans="1:11" s="41" customFormat="1" ht="17.649999999999999" customHeight="1">
      <c r="A86" s="43"/>
      <c r="B86" s="43" t="s">
        <v>199</v>
      </c>
      <c r="D86" s="42"/>
      <c r="E86" s="42"/>
      <c r="F86" s="42"/>
      <c r="G86" s="42"/>
      <c r="H86" s="42"/>
      <c r="I86" s="42"/>
      <c r="J86" s="42"/>
      <c r="K86" s="42"/>
    </row>
    <row r="87" spans="1:11" s="41" customFormat="1" ht="17.649999999999999" customHeight="1">
      <c r="A87" s="43" t="s">
        <v>36</v>
      </c>
      <c r="B87" s="40" t="s">
        <v>35</v>
      </c>
      <c r="D87" s="42"/>
      <c r="E87" s="42"/>
      <c r="F87" s="42"/>
      <c r="G87" s="42"/>
      <c r="H87" s="42"/>
      <c r="I87" s="42"/>
      <c r="J87" s="42"/>
      <c r="K87" s="42"/>
    </row>
    <row r="88" spans="1:11" s="41" customFormat="1" ht="17.649999999999999" customHeight="1">
      <c r="A88" s="50"/>
      <c r="B88" s="43" t="s">
        <v>153</v>
      </c>
      <c r="D88" s="42"/>
      <c r="E88" s="42"/>
      <c r="F88" s="42"/>
      <c r="G88" s="42"/>
      <c r="H88" s="42"/>
      <c r="I88" s="42"/>
      <c r="J88" s="42"/>
      <c r="K88" s="42"/>
    </row>
    <row r="89" spans="1:11" s="41" customFormat="1" ht="17.649999999999999" customHeight="1">
      <c r="A89" s="50"/>
      <c r="B89" s="43" t="s">
        <v>55</v>
      </c>
      <c r="D89" s="42"/>
      <c r="E89" s="53" t="s">
        <v>177</v>
      </c>
      <c r="F89" s="42"/>
      <c r="G89" s="42"/>
      <c r="H89" s="42"/>
      <c r="I89" s="42"/>
      <c r="J89" s="42"/>
      <c r="K89" s="42"/>
    </row>
    <row r="90" spans="1:11" s="41" customFormat="1" ht="17.649999999999999" customHeight="1">
      <c r="A90" s="43" t="s">
        <v>41</v>
      </c>
      <c r="B90" s="40" t="s">
        <v>37</v>
      </c>
      <c r="D90" s="42"/>
      <c r="E90" s="42"/>
      <c r="F90" s="42"/>
      <c r="G90" s="42"/>
      <c r="H90" s="42"/>
      <c r="I90" s="42"/>
      <c r="J90" s="42"/>
      <c r="K90" s="42"/>
    </row>
    <row r="91" spans="1:11" s="41" customFormat="1" ht="17.649999999999999" customHeight="1">
      <c r="A91" s="50"/>
      <c r="B91" s="43" t="s">
        <v>38</v>
      </c>
      <c r="D91" s="42"/>
      <c r="E91" s="42"/>
      <c r="F91" s="42"/>
      <c r="G91" s="42"/>
      <c r="H91" s="42"/>
      <c r="I91" s="42"/>
      <c r="J91" s="42"/>
      <c r="K91" s="42"/>
    </row>
    <row r="92" spans="1:11" s="41" customFormat="1" ht="17.649999999999999" customHeight="1">
      <c r="B92" s="43" t="s">
        <v>39</v>
      </c>
      <c r="D92" s="42"/>
      <c r="E92" s="42"/>
      <c r="F92" s="42"/>
      <c r="G92" s="42"/>
      <c r="H92" s="42"/>
      <c r="I92" s="42"/>
      <c r="J92" s="42"/>
      <c r="K92" s="42"/>
    </row>
    <row r="93" spans="1:11" s="41" customFormat="1" ht="17.649999999999999" customHeight="1">
      <c r="A93" s="50"/>
      <c r="B93" s="43" t="s">
        <v>40</v>
      </c>
      <c r="D93" s="42"/>
      <c r="E93" s="42"/>
      <c r="F93" s="42"/>
      <c r="G93" s="42"/>
      <c r="H93" s="42"/>
      <c r="I93" s="42"/>
      <c r="J93" s="42"/>
      <c r="K93" s="42"/>
    </row>
    <row r="94" spans="1:11" s="41" customFormat="1" ht="17.649999999999999" customHeight="1">
      <c r="A94" s="43" t="s">
        <v>90</v>
      </c>
      <c r="B94" s="40" t="s">
        <v>42</v>
      </c>
      <c r="D94" s="42"/>
      <c r="E94" s="42"/>
      <c r="F94" s="42"/>
      <c r="G94" s="42"/>
      <c r="H94" s="42"/>
      <c r="I94" s="42"/>
      <c r="J94" s="42"/>
      <c r="K94" s="42"/>
    </row>
    <row r="95" spans="1:11" s="41" customFormat="1" ht="17.649999999999999" customHeight="1">
      <c r="A95" s="50"/>
      <c r="B95" s="43" t="s">
        <v>133</v>
      </c>
      <c r="D95" s="42"/>
      <c r="E95" s="42"/>
      <c r="F95" s="42"/>
      <c r="G95" s="42"/>
      <c r="H95" s="42"/>
      <c r="I95" s="42"/>
      <c r="J95" s="42"/>
      <c r="K95" s="42"/>
    </row>
    <row r="96" spans="1:11" s="41" customFormat="1" ht="17.649999999999999" customHeight="1">
      <c r="A96" s="50"/>
      <c r="B96" s="43" t="s">
        <v>121</v>
      </c>
      <c r="D96" s="42"/>
      <c r="E96" s="42"/>
      <c r="F96" s="42"/>
      <c r="G96" s="42"/>
      <c r="H96" s="42"/>
      <c r="I96" s="42"/>
      <c r="J96" s="42"/>
      <c r="K96" s="42"/>
    </row>
    <row r="97" spans="1:11" s="41" customFormat="1" ht="17.649999999999999" customHeight="1">
      <c r="A97" s="50"/>
      <c r="B97" s="43" t="s">
        <v>91</v>
      </c>
      <c r="D97" s="42"/>
      <c r="E97" s="42"/>
      <c r="F97" s="42"/>
      <c r="G97" s="42"/>
      <c r="H97" s="42"/>
      <c r="I97" s="42"/>
      <c r="J97" s="42"/>
      <c r="K97" s="42"/>
    </row>
    <row r="98" spans="1:11" s="41" customFormat="1" ht="17.649999999999999" customHeight="1">
      <c r="A98" s="50"/>
      <c r="B98" s="43" t="s">
        <v>92</v>
      </c>
      <c r="D98" s="42"/>
      <c r="E98" s="42"/>
      <c r="F98" s="42"/>
      <c r="G98" s="42"/>
      <c r="H98" s="42"/>
      <c r="I98" s="42"/>
      <c r="J98" s="42"/>
      <c r="K98" s="42"/>
    </row>
    <row r="99" spans="1:11" s="41" customFormat="1" ht="17.649999999999999" customHeight="1">
      <c r="A99" s="50"/>
      <c r="B99" s="43" t="s">
        <v>93</v>
      </c>
      <c r="D99" s="42"/>
      <c r="E99" s="42"/>
      <c r="F99" s="42"/>
      <c r="G99" s="42"/>
      <c r="H99" s="42"/>
      <c r="I99" s="42"/>
      <c r="J99" s="42"/>
      <c r="K99" s="42"/>
    </row>
    <row r="100" spans="1:11" s="41" customFormat="1" ht="17.649999999999999" customHeight="1">
      <c r="A100" s="50"/>
      <c r="B100" s="43" t="s">
        <v>134</v>
      </c>
      <c r="D100" s="42"/>
      <c r="E100" s="42"/>
      <c r="F100" s="42"/>
      <c r="G100" s="42"/>
      <c r="H100" s="42"/>
      <c r="I100" s="42"/>
      <c r="J100" s="42"/>
      <c r="K100" s="42"/>
    </row>
    <row r="101" spans="1:11" s="41" customFormat="1" ht="17.649999999999999" customHeight="1">
      <c r="A101" s="50"/>
      <c r="B101" s="43" t="s">
        <v>94</v>
      </c>
      <c r="D101" s="42"/>
      <c r="E101" s="42"/>
      <c r="F101" s="42"/>
      <c r="G101" s="42"/>
      <c r="H101" s="42"/>
      <c r="I101" s="42"/>
      <c r="J101" s="42"/>
      <c r="K101" s="42"/>
    </row>
    <row r="102" spans="1:11" s="41" customFormat="1" ht="17.649999999999999" customHeight="1">
      <c r="A102" s="50"/>
      <c r="B102" s="43" t="s">
        <v>135</v>
      </c>
      <c r="D102" s="42"/>
      <c r="E102" s="42"/>
      <c r="F102" s="42"/>
      <c r="G102" s="42"/>
      <c r="H102" s="42"/>
      <c r="I102" s="42"/>
      <c r="J102" s="42"/>
      <c r="K102" s="42"/>
    </row>
    <row r="103" spans="1:11" s="41" customFormat="1" ht="17.649999999999999" customHeight="1">
      <c r="A103" s="50"/>
      <c r="B103" s="43" t="s">
        <v>174</v>
      </c>
      <c r="D103" s="42"/>
      <c r="E103" s="42"/>
      <c r="F103" s="42"/>
      <c r="G103" s="42"/>
      <c r="H103" s="42"/>
      <c r="I103" s="42"/>
      <c r="J103" s="42"/>
      <c r="K103" s="42"/>
    </row>
    <row r="104" spans="1:11" s="41" customFormat="1" ht="17.649999999999999" customHeight="1">
      <c r="A104" s="50"/>
      <c r="D104" s="43" t="s">
        <v>175</v>
      </c>
      <c r="E104" s="42"/>
      <c r="F104" s="42"/>
      <c r="G104" s="42"/>
      <c r="H104" s="42"/>
      <c r="I104" s="42"/>
      <c r="J104" s="42"/>
      <c r="K104" s="42"/>
    </row>
    <row r="105" spans="1:11" s="41" customFormat="1" ht="17.649999999999999" customHeight="1">
      <c r="A105" s="50"/>
      <c r="D105" s="43" t="s">
        <v>176</v>
      </c>
      <c r="E105" s="42"/>
      <c r="F105" s="42"/>
      <c r="G105" s="42"/>
      <c r="H105" s="42"/>
      <c r="I105" s="42"/>
      <c r="J105" s="42"/>
      <c r="K105" s="42"/>
    </row>
    <row r="106" spans="1:11" s="41" customFormat="1" ht="17.649999999999999" customHeight="1">
      <c r="A106" s="50"/>
      <c r="B106" s="43" t="s">
        <v>178</v>
      </c>
      <c r="D106" s="42"/>
      <c r="E106" s="42"/>
      <c r="F106" s="42"/>
      <c r="G106" s="42"/>
      <c r="H106" s="42"/>
      <c r="I106" s="42"/>
      <c r="J106" s="42"/>
      <c r="K106" s="42"/>
    </row>
    <row r="107" spans="1:11" s="41" customFormat="1" ht="17.649999999999999" customHeight="1">
      <c r="A107" s="50"/>
      <c r="D107" s="43" t="s">
        <v>179</v>
      </c>
      <c r="E107" s="42"/>
      <c r="F107" s="42"/>
      <c r="G107" s="42"/>
      <c r="H107" s="42"/>
      <c r="I107" s="42"/>
      <c r="J107" s="42"/>
      <c r="K107" s="42"/>
    </row>
    <row r="108" spans="1:11" s="41" customFormat="1" ht="17.649999999999999" customHeight="1">
      <c r="A108" s="50"/>
      <c r="D108" s="43" t="s">
        <v>180</v>
      </c>
      <c r="E108" s="42"/>
      <c r="F108" s="42"/>
      <c r="G108" s="42"/>
      <c r="H108" s="42"/>
      <c r="I108" s="42"/>
      <c r="J108" s="42"/>
      <c r="K108" s="42"/>
    </row>
    <row r="109" spans="1:11" s="41" customFormat="1" ht="17.649999999999999" customHeight="1">
      <c r="A109" s="50"/>
      <c r="B109" s="43" t="s">
        <v>136</v>
      </c>
      <c r="D109" s="42"/>
      <c r="E109" s="42"/>
      <c r="F109" s="42"/>
      <c r="G109" s="42"/>
      <c r="H109" s="42"/>
      <c r="I109" s="42"/>
      <c r="J109" s="42"/>
      <c r="K109" s="42"/>
    </row>
    <row r="110" spans="1:11" s="41" customFormat="1" ht="17.649999999999999" customHeight="1">
      <c r="A110" s="50"/>
      <c r="B110" s="43" t="s">
        <v>181</v>
      </c>
      <c r="D110" s="42"/>
      <c r="E110" s="42"/>
      <c r="F110" s="42"/>
      <c r="G110" s="42"/>
      <c r="H110" s="42"/>
      <c r="I110" s="42"/>
      <c r="J110" s="42"/>
      <c r="K110" s="42"/>
    </row>
    <row r="111" spans="1:11" s="41" customFormat="1" ht="17.649999999999999" customHeight="1">
      <c r="A111" s="50"/>
      <c r="B111" s="43" t="s">
        <v>95</v>
      </c>
      <c r="D111" s="42"/>
      <c r="E111" s="42"/>
      <c r="F111" s="42"/>
      <c r="G111" s="42"/>
      <c r="H111" s="42"/>
      <c r="I111" s="42"/>
      <c r="J111" s="42"/>
      <c r="K111" s="42"/>
    </row>
    <row r="112" spans="1:11" s="41" customFormat="1" ht="17.649999999999999" customHeight="1">
      <c r="A112" s="50"/>
      <c r="B112" s="43" t="s">
        <v>137</v>
      </c>
      <c r="D112" s="42"/>
      <c r="E112" s="42"/>
      <c r="F112" s="42"/>
      <c r="G112" s="42"/>
      <c r="H112" s="42"/>
      <c r="I112" s="42"/>
      <c r="J112" s="42"/>
      <c r="K112" s="42"/>
    </row>
    <row r="113" spans="1:11" s="41" customFormat="1" ht="17.649999999999999" customHeight="1">
      <c r="A113" s="50"/>
      <c r="B113" s="43" t="s">
        <v>182</v>
      </c>
      <c r="D113" s="42"/>
      <c r="E113" s="42"/>
      <c r="F113" s="42"/>
      <c r="G113" s="42"/>
      <c r="H113" s="42"/>
      <c r="I113" s="42"/>
      <c r="J113" s="42"/>
      <c r="K113" s="42"/>
    </row>
    <row r="114" spans="1:11" s="41" customFormat="1" ht="17.649999999999999" customHeight="1">
      <c r="A114" s="50"/>
      <c r="B114" s="40" t="s">
        <v>96</v>
      </c>
      <c r="D114" s="42"/>
      <c r="E114" s="42"/>
      <c r="F114" s="42"/>
      <c r="G114" s="42"/>
      <c r="H114" s="42"/>
      <c r="I114" s="42"/>
      <c r="J114" s="42"/>
      <c r="K114" s="42"/>
    </row>
    <row r="115" spans="1:11" s="41" customFormat="1" ht="17.649999999999999" customHeight="1">
      <c r="A115" s="43" t="s">
        <v>0</v>
      </c>
      <c r="B115" s="40" t="s">
        <v>97</v>
      </c>
      <c r="D115" s="42"/>
      <c r="E115" s="42"/>
      <c r="F115" s="42"/>
      <c r="G115" s="42"/>
      <c r="H115" s="42"/>
      <c r="I115" s="42"/>
      <c r="J115" s="42"/>
      <c r="K115" s="42"/>
    </row>
    <row r="116" spans="1:11" s="41" customFormat="1" ht="17.649999999999999" customHeight="1">
      <c r="A116" s="43"/>
      <c r="B116" s="40" t="s">
        <v>98</v>
      </c>
      <c r="D116" s="42"/>
      <c r="E116" s="42"/>
      <c r="F116" s="42"/>
      <c r="G116" s="42"/>
      <c r="H116" s="42"/>
      <c r="I116" s="42"/>
      <c r="J116" s="42"/>
      <c r="K116" s="42"/>
    </row>
    <row r="117" spans="1:11" s="41" customFormat="1" ht="17.649999999999999" customHeight="1">
      <c r="A117" s="43" t="s">
        <v>0</v>
      </c>
      <c r="B117" s="43" t="s">
        <v>99</v>
      </c>
      <c r="D117" s="42"/>
      <c r="E117" s="42"/>
      <c r="F117" s="42"/>
      <c r="G117" s="42"/>
      <c r="H117" s="42"/>
      <c r="I117" s="42"/>
      <c r="J117" s="42"/>
      <c r="K117" s="42"/>
    </row>
    <row r="118" spans="1:11" s="41" customFormat="1" ht="17.649999999999999" customHeight="1">
      <c r="A118" s="43"/>
      <c r="B118" s="43" t="s">
        <v>100</v>
      </c>
      <c r="D118" s="42"/>
      <c r="E118" s="42"/>
      <c r="F118" s="42"/>
      <c r="G118" s="42"/>
      <c r="H118" s="42"/>
      <c r="I118" s="42"/>
      <c r="J118" s="42"/>
      <c r="K118" s="42"/>
    </row>
    <row r="119" spans="1:11" s="41" customFormat="1" ht="17.649999999999999" customHeight="1">
      <c r="A119" s="43"/>
      <c r="B119" s="43"/>
      <c r="C119" s="43"/>
      <c r="D119" s="42"/>
      <c r="E119" s="42"/>
      <c r="F119" s="42"/>
      <c r="G119" s="42"/>
      <c r="H119" s="42"/>
      <c r="I119" s="42"/>
      <c r="J119" s="42"/>
      <c r="K119" s="42"/>
    </row>
    <row r="120" spans="1:11" s="41" customFormat="1" ht="17.649999999999999" customHeight="1">
      <c r="A120" s="43" t="s">
        <v>43</v>
      </c>
      <c r="B120" s="43"/>
      <c r="C120" s="40"/>
      <c r="D120" s="42"/>
      <c r="E120" s="42"/>
      <c r="F120" s="42"/>
      <c r="G120" s="42"/>
      <c r="H120" s="42"/>
      <c r="I120" s="42"/>
      <c r="J120" s="42"/>
      <c r="K120" s="42"/>
    </row>
    <row r="121" spans="1:11" s="41" customFormat="1" ht="17.649999999999999" customHeight="1">
      <c r="A121" s="43" t="s">
        <v>44</v>
      </c>
      <c r="B121" s="43"/>
      <c r="C121" s="40"/>
      <c r="D121" s="42"/>
      <c r="E121" s="42"/>
      <c r="F121" s="42"/>
      <c r="G121" s="42"/>
      <c r="H121" s="42"/>
      <c r="I121" s="42"/>
      <c r="J121" s="42"/>
      <c r="K121" s="42"/>
    </row>
    <row r="122" spans="1:11" s="41" customFormat="1" ht="17.649999999999999" customHeight="1">
      <c r="A122" s="43" t="s">
        <v>57</v>
      </c>
      <c r="B122" s="43"/>
      <c r="C122" s="40"/>
      <c r="D122" s="42"/>
      <c r="E122" s="42"/>
      <c r="F122" s="42"/>
      <c r="G122" s="42"/>
      <c r="H122" s="42"/>
      <c r="I122" s="42"/>
      <c r="J122" s="42"/>
      <c r="K122" s="42"/>
    </row>
    <row r="123" spans="1:11" s="41" customFormat="1" ht="17.649999999999999" customHeight="1">
      <c r="A123" s="43" t="s">
        <v>45</v>
      </c>
      <c r="B123" s="43"/>
      <c r="C123" s="40"/>
      <c r="D123" s="42"/>
      <c r="E123" s="42"/>
      <c r="F123" s="42"/>
      <c r="G123" s="42"/>
      <c r="H123" s="42"/>
      <c r="I123" s="42"/>
      <c r="J123" s="42"/>
      <c r="K123" s="42"/>
    </row>
    <row r="124" spans="1:11" ht="17.649999999999999" customHeight="1">
      <c r="A124" s="54"/>
      <c r="B124" s="54"/>
      <c r="C124" s="55"/>
      <c r="D124" s="56"/>
      <c r="E124" s="56"/>
      <c r="F124" s="56"/>
      <c r="G124" s="56"/>
      <c r="H124" s="56"/>
      <c r="I124" s="56"/>
      <c r="J124" s="56"/>
      <c r="K124" s="56"/>
    </row>
    <row r="125" spans="1:11">
      <c r="A125" s="54"/>
      <c r="B125" s="54"/>
      <c r="C125" s="56"/>
      <c r="D125" s="56"/>
      <c r="E125" s="56"/>
      <c r="F125" s="56"/>
      <c r="G125" s="56"/>
      <c r="H125" s="56"/>
      <c r="I125" s="56"/>
      <c r="J125" s="56"/>
      <c r="K125" s="56"/>
    </row>
    <row r="126" spans="1:11">
      <c r="A126" s="54"/>
      <c r="B126" s="54"/>
      <c r="C126" s="56"/>
      <c r="D126" s="56"/>
      <c r="E126" s="56"/>
      <c r="F126" s="56"/>
      <c r="G126" s="56"/>
      <c r="H126" s="56"/>
      <c r="I126" s="56"/>
      <c r="J126" s="56"/>
      <c r="K126" s="56"/>
    </row>
    <row r="127" spans="1:11">
      <c r="A127" s="54"/>
      <c r="B127" s="54"/>
      <c r="C127" s="56"/>
      <c r="D127" s="56"/>
      <c r="E127" s="56"/>
      <c r="F127" s="56"/>
      <c r="G127" s="56"/>
      <c r="H127" s="56"/>
      <c r="I127" s="56"/>
      <c r="J127" s="56"/>
      <c r="K127" s="56"/>
    </row>
    <row r="128" spans="1:11">
      <c r="A128" s="54"/>
      <c r="B128" s="54"/>
      <c r="C128" s="56"/>
      <c r="D128" s="56"/>
      <c r="E128" s="56"/>
      <c r="F128" s="56"/>
      <c r="G128" s="56"/>
      <c r="H128" s="56"/>
      <c r="I128" s="56"/>
      <c r="J128" s="56"/>
      <c r="K128" s="56"/>
    </row>
    <row r="129" spans="1:11">
      <c r="A129" s="54"/>
      <c r="B129" s="54"/>
      <c r="C129" s="56"/>
      <c r="D129" s="56"/>
      <c r="E129" s="56"/>
      <c r="F129" s="56"/>
      <c r="G129" s="56"/>
      <c r="H129" s="56"/>
      <c r="I129" s="56"/>
      <c r="J129" s="56"/>
      <c r="K129" s="56"/>
    </row>
    <row r="130" spans="1:11">
      <c r="A130" s="54"/>
      <c r="B130" s="54"/>
      <c r="C130" s="56"/>
      <c r="D130" s="56"/>
      <c r="E130" s="56"/>
      <c r="F130" s="56"/>
      <c r="G130" s="56"/>
      <c r="H130" s="56"/>
      <c r="I130" s="56"/>
      <c r="J130" s="56"/>
      <c r="K130" s="56"/>
    </row>
    <row r="131" spans="1:11">
      <c r="A131" s="54"/>
      <c r="B131" s="54"/>
      <c r="C131" s="56"/>
      <c r="D131" s="56"/>
      <c r="E131" s="56"/>
      <c r="F131" s="56"/>
      <c r="G131" s="56"/>
      <c r="H131" s="56"/>
      <c r="I131" s="56"/>
      <c r="J131" s="56"/>
      <c r="K131" s="56"/>
    </row>
    <row r="132" spans="1:11">
      <c r="A132" s="54"/>
      <c r="B132" s="54"/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1:11">
      <c r="A133" s="54"/>
      <c r="B133" s="54"/>
      <c r="C133" s="56"/>
      <c r="D133" s="56"/>
      <c r="E133" s="56"/>
      <c r="F133" s="56"/>
      <c r="G133" s="56"/>
      <c r="H133" s="56"/>
      <c r="I133" s="56"/>
      <c r="J133" s="56"/>
      <c r="K133" s="56"/>
    </row>
    <row r="134" spans="1:11">
      <c r="A134" s="54"/>
      <c r="B134" s="54"/>
      <c r="C134" s="56"/>
      <c r="D134" s="56"/>
      <c r="E134" s="56"/>
      <c r="F134" s="56"/>
      <c r="G134" s="56"/>
      <c r="H134" s="56"/>
      <c r="I134" s="56"/>
      <c r="J134" s="56"/>
      <c r="K134" s="56"/>
    </row>
    <row r="135" spans="1:11">
      <c r="A135" s="54"/>
      <c r="B135" s="54"/>
      <c r="C135" s="56"/>
      <c r="D135" s="56"/>
      <c r="E135" s="56"/>
      <c r="F135" s="56"/>
      <c r="G135" s="56"/>
      <c r="H135" s="56"/>
      <c r="I135" s="56"/>
      <c r="J135" s="56"/>
      <c r="K135" s="56"/>
    </row>
    <row r="136" spans="1:11">
      <c r="A136" s="54"/>
      <c r="B136" s="54"/>
      <c r="C136" s="56"/>
      <c r="D136" s="56"/>
      <c r="E136" s="56"/>
      <c r="F136" s="56"/>
      <c r="G136" s="56"/>
      <c r="H136" s="56"/>
      <c r="I136" s="56"/>
      <c r="J136" s="56"/>
      <c r="K136" s="56"/>
    </row>
    <row r="137" spans="1:11">
      <c r="A137" s="54"/>
      <c r="B137" s="54"/>
      <c r="C137" s="56"/>
      <c r="D137" s="56"/>
      <c r="E137" s="56"/>
      <c r="F137" s="56"/>
      <c r="G137" s="56"/>
      <c r="H137" s="56"/>
      <c r="I137" s="56"/>
      <c r="J137" s="56"/>
      <c r="K137" s="56"/>
    </row>
    <row r="138" spans="1:11">
      <c r="A138" s="54"/>
      <c r="B138" s="54"/>
      <c r="C138" s="56"/>
      <c r="D138" s="56"/>
      <c r="E138" s="56"/>
      <c r="F138" s="56"/>
      <c r="G138" s="56"/>
      <c r="H138" s="56"/>
      <c r="I138" s="56"/>
      <c r="J138" s="56"/>
      <c r="K138" s="56"/>
    </row>
    <row r="139" spans="1:11">
      <c r="A139" s="54"/>
      <c r="B139" s="54"/>
      <c r="C139" s="56"/>
      <c r="D139" s="56"/>
      <c r="E139" s="56"/>
      <c r="F139" s="56"/>
      <c r="G139" s="56"/>
      <c r="H139" s="56"/>
      <c r="I139" s="56"/>
      <c r="J139" s="56"/>
      <c r="K139" s="56"/>
    </row>
    <row r="140" spans="1:11">
      <c r="A140" s="54"/>
      <c r="B140" s="54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>
      <c r="A141" s="58"/>
      <c r="B141" s="54"/>
    </row>
    <row r="142" spans="1:11">
      <c r="A142" s="58"/>
      <c r="B142" s="54"/>
    </row>
    <row r="143" spans="1:11">
      <c r="A143" s="58"/>
      <c r="B143" s="54"/>
    </row>
  </sheetData>
  <mergeCells count="2">
    <mergeCell ref="C3:I3"/>
    <mergeCell ref="B53:J53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scale="95" orientation="portrait" horizontalDpi="4294967293" verticalDpi="360" r:id="rId1"/>
  <rowBreaks count="2" manualBreakCount="2">
    <brk id="43" max="16383" man="1"/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53A8-2F5C-40BD-9866-006FB95A46E6}">
  <dimension ref="A1:M56"/>
  <sheetViews>
    <sheetView showZeros="0" view="pageBreakPreview" topLeftCell="A24" zoomScaleNormal="100" zoomScaleSheetLayoutView="100" workbookViewId="0">
      <selection activeCell="D31" sqref="D31:E31"/>
    </sheetView>
  </sheetViews>
  <sheetFormatPr defaultColWidth="8.75" defaultRowHeight="13"/>
  <cols>
    <col min="1" max="1" width="9.5" style="19" customWidth="1"/>
    <col min="2" max="3" width="14.75" style="19" customWidth="1"/>
    <col min="4" max="4" width="11" style="19" customWidth="1"/>
    <col min="5" max="5" width="4.5" style="19" customWidth="1"/>
    <col min="6" max="6" width="12.25" style="19" customWidth="1"/>
    <col min="7" max="8" width="3" style="19" customWidth="1"/>
    <col min="9" max="9" width="5.08203125" style="19" customWidth="1"/>
    <col min="10" max="10" width="5.08203125" style="4" customWidth="1"/>
    <col min="11" max="11" width="0.83203125" style="4" customWidth="1"/>
    <col min="12" max="12" width="2.25" style="4" customWidth="1"/>
    <col min="13" max="16384" width="8.75" style="4"/>
  </cols>
  <sheetData>
    <row r="1" spans="1:13" s="1" customFormat="1" ht="19.899999999999999" customHeight="1">
      <c r="A1" s="97" t="s">
        <v>183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 s="1" customFormat="1" ht="9" customHeight="1">
      <c r="B2" s="6"/>
      <c r="C2" s="6"/>
      <c r="D2" s="6"/>
      <c r="E2" s="6"/>
      <c r="F2" s="6"/>
      <c r="G2" s="6"/>
      <c r="H2" s="6"/>
      <c r="I2" s="6"/>
      <c r="J2" s="6"/>
    </row>
    <row r="3" spans="1:13" s="1" customFormat="1" ht="18" customHeight="1" thickBot="1">
      <c r="A3" s="6"/>
      <c r="B3" s="6"/>
      <c r="C3" s="6"/>
      <c r="D3" s="22" t="s">
        <v>58</v>
      </c>
      <c r="E3" s="22"/>
      <c r="F3" s="23"/>
      <c r="G3" s="24" t="s">
        <v>185</v>
      </c>
      <c r="H3" s="25"/>
      <c r="I3" s="26"/>
      <c r="J3" s="26"/>
      <c r="M3" s="7">
        <v>46478</v>
      </c>
    </row>
    <row r="4" spans="1:13" s="1" customFormat="1" ht="16.5" customHeight="1" thickTop="1">
      <c r="A4" s="73" t="s">
        <v>184</v>
      </c>
      <c r="B4" s="73"/>
      <c r="C4" s="33"/>
      <c r="D4" s="20" t="s">
        <v>79</v>
      </c>
      <c r="E4" s="98"/>
      <c r="F4" s="98"/>
      <c r="G4" s="6"/>
      <c r="H4" s="6"/>
      <c r="I4" s="6"/>
      <c r="J4" s="6"/>
    </row>
    <row r="5" spans="1:13" s="1" customFormat="1" ht="17.649999999999999" customHeight="1">
      <c r="A5" s="73"/>
      <c r="B5" s="73"/>
      <c r="C5" s="33"/>
      <c r="D5" s="8" t="s">
        <v>80</v>
      </c>
      <c r="E5" s="99"/>
      <c r="F5" s="99"/>
      <c r="G5" s="99"/>
      <c r="H5" s="99"/>
      <c r="I5" s="99"/>
      <c r="J5" s="99"/>
    </row>
    <row r="6" spans="1:13" s="1" customFormat="1" ht="17.649999999999999" customHeight="1">
      <c r="A6" s="73"/>
      <c r="B6" s="73"/>
      <c r="C6" s="33"/>
      <c r="D6" s="8" t="s">
        <v>59</v>
      </c>
      <c r="E6" s="88"/>
      <c r="F6" s="88"/>
      <c r="G6" s="8" t="s">
        <v>60</v>
      </c>
      <c r="H6" s="88"/>
      <c r="I6" s="88"/>
      <c r="J6" s="88"/>
    </row>
    <row r="7" spans="1:13" s="2" customFormat="1" ht="19.899999999999999" customHeight="1">
      <c r="B7" s="10" t="s">
        <v>61</v>
      </c>
      <c r="C7" s="6"/>
      <c r="D7" s="6"/>
      <c r="E7" s="6"/>
      <c r="F7" s="6"/>
      <c r="G7" s="6"/>
      <c r="H7" s="6"/>
      <c r="I7" s="6"/>
      <c r="J7" s="6"/>
      <c r="K7" s="1"/>
    </row>
    <row r="8" spans="1:13" s="2" customFormat="1" ht="15.4" customHeight="1">
      <c r="A8" s="84" t="s">
        <v>62</v>
      </c>
      <c r="B8" s="88"/>
      <c r="C8" s="88"/>
      <c r="D8" s="88"/>
      <c r="E8" s="88"/>
      <c r="F8" s="88"/>
      <c r="G8" s="88"/>
      <c r="H8" s="88"/>
      <c r="I8" s="88"/>
      <c r="J8" s="85"/>
    </row>
    <row r="9" spans="1:13" s="2" customFormat="1" ht="15.4" customHeight="1">
      <c r="A9" s="74" t="s">
        <v>63</v>
      </c>
      <c r="B9" s="74" t="s">
        <v>64</v>
      </c>
      <c r="C9" s="74"/>
      <c r="D9" s="76" t="s">
        <v>65</v>
      </c>
      <c r="E9" s="77"/>
      <c r="F9" s="74" t="s">
        <v>66</v>
      </c>
      <c r="G9" s="76" t="s">
        <v>67</v>
      </c>
      <c r="H9" s="77"/>
      <c r="I9" s="86" t="s">
        <v>81</v>
      </c>
      <c r="J9" s="93" t="s">
        <v>69</v>
      </c>
    </row>
    <row r="10" spans="1:13" s="2" customFormat="1" ht="15.4" customHeight="1">
      <c r="A10" s="75"/>
      <c r="B10" s="68" t="s">
        <v>107</v>
      </c>
      <c r="C10" s="35" t="s">
        <v>108</v>
      </c>
      <c r="D10" s="78"/>
      <c r="E10" s="79"/>
      <c r="F10" s="75"/>
      <c r="G10" s="78"/>
      <c r="H10" s="79"/>
      <c r="I10" s="87"/>
      <c r="J10" s="94"/>
    </row>
    <row r="11" spans="1:13" s="2" customFormat="1" ht="22.15" customHeight="1">
      <c r="A11" s="11"/>
      <c r="B11" s="27"/>
      <c r="C11" s="28"/>
      <c r="D11" s="84"/>
      <c r="E11" s="85"/>
      <c r="F11" s="12"/>
      <c r="G11" s="84" t="str">
        <f>IF(F11="","",DATEDIF(F11,$M$3,"Y"))</f>
        <v/>
      </c>
      <c r="H11" s="85"/>
      <c r="I11" s="11"/>
      <c r="J11" s="11"/>
      <c r="M11" s="2" t="s">
        <v>70</v>
      </c>
    </row>
    <row r="12" spans="1:13" s="2" customFormat="1" ht="22.15" customHeight="1">
      <c r="A12" s="11"/>
      <c r="B12" s="27"/>
      <c r="C12" s="28"/>
      <c r="D12" s="84"/>
      <c r="E12" s="85"/>
      <c r="F12" s="12"/>
      <c r="G12" s="84" t="str">
        <f t="shared" ref="G12:G15" si="0">IF(F12="","",DATEDIF(F12,$M$3,"Y"))</f>
        <v/>
      </c>
      <c r="H12" s="85"/>
      <c r="I12" s="11"/>
      <c r="J12" s="11"/>
      <c r="M12" s="2" t="s">
        <v>71</v>
      </c>
    </row>
    <row r="13" spans="1:13" s="2" customFormat="1" ht="22.15" customHeight="1">
      <c r="A13" s="11"/>
      <c r="B13" s="27"/>
      <c r="C13" s="28"/>
      <c r="D13" s="84"/>
      <c r="E13" s="85"/>
      <c r="F13" s="12"/>
      <c r="G13" s="84" t="str">
        <f t="shared" si="0"/>
        <v/>
      </c>
      <c r="H13" s="85"/>
      <c r="I13" s="11"/>
      <c r="J13" s="11"/>
    </row>
    <row r="14" spans="1:13" s="2" customFormat="1" ht="22.15" customHeight="1">
      <c r="A14" s="11"/>
      <c r="B14" s="27"/>
      <c r="C14" s="28"/>
      <c r="D14" s="84"/>
      <c r="E14" s="85"/>
      <c r="F14" s="12"/>
      <c r="G14" s="84" t="str">
        <f t="shared" si="0"/>
        <v/>
      </c>
      <c r="H14" s="85"/>
      <c r="I14" s="11"/>
      <c r="J14" s="11"/>
    </row>
    <row r="15" spans="1:13" s="2" customFormat="1" ht="22.15" customHeight="1">
      <c r="A15" s="11"/>
      <c r="B15" s="27"/>
      <c r="C15" s="28"/>
      <c r="D15" s="84"/>
      <c r="E15" s="85"/>
      <c r="F15" s="12"/>
      <c r="G15" s="84" t="str">
        <f t="shared" si="0"/>
        <v/>
      </c>
      <c r="H15" s="85"/>
      <c r="I15" s="11"/>
      <c r="J15" s="11"/>
    </row>
    <row r="16" spans="1:13" s="2" customFormat="1" ht="14">
      <c r="A16" s="10"/>
      <c r="B16" s="13"/>
      <c r="C16" s="13"/>
      <c r="D16" s="13"/>
      <c r="E16" s="13"/>
      <c r="F16" s="13"/>
      <c r="G16" s="13"/>
      <c r="H16" s="13"/>
      <c r="I16" s="13"/>
      <c r="J16" s="13"/>
    </row>
    <row r="17" spans="1:13" s="2" customFormat="1" ht="14">
      <c r="A17" s="10"/>
      <c r="B17" s="13"/>
      <c r="C17" s="13"/>
      <c r="D17" s="13"/>
      <c r="E17" s="13"/>
      <c r="F17" s="13"/>
      <c r="G17" s="13"/>
      <c r="H17" s="13"/>
      <c r="I17" s="13"/>
      <c r="J17" s="13"/>
    </row>
    <row r="18" spans="1:13" s="2" customFormat="1" ht="14" hidden="1">
      <c r="A18" s="10"/>
      <c r="B18" s="13"/>
      <c r="C18" s="13"/>
      <c r="D18" s="13"/>
      <c r="E18" s="13"/>
      <c r="F18" s="13"/>
      <c r="G18" s="13"/>
      <c r="H18" s="13"/>
      <c r="I18" s="13"/>
      <c r="J18" s="13"/>
    </row>
    <row r="19" spans="1:13" s="2" customFormat="1" ht="15.4" customHeight="1">
      <c r="A19" s="84" t="s">
        <v>72</v>
      </c>
      <c r="B19" s="88"/>
      <c r="C19" s="88"/>
      <c r="D19" s="88"/>
      <c r="E19" s="88"/>
      <c r="F19" s="88"/>
      <c r="G19" s="88"/>
      <c r="H19" s="88"/>
      <c r="I19" s="88"/>
      <c r="J19" s="85"/>
    </row>
    <row r="20" spans="1:13" s="1" customFormat="1" ht="15.4" customHeight="1">
      <c r="A20" s="74" t="s">
        <v>63</v>
      </c>
      <c r="B20" s="74" t="s">
        <v>64</v>
      </c>
      <c r="C20" s="74"/>
      <c r="D20" s="76" t="s">
        <v>65</v>
      </c>
      <c r="E20" s="77"/>
      <c r="F20" s="74" t="s">
        <v>66</v>
      </c>
      <c r="G20" s="80" t="s">
        <v>73</v>
      </c>
      <c r="H20" s="81"/>
      <c r="I20" s="86" t="s">
        <v>81</v>
      </c>
      <c r="J20" s="93" t="s">
        <v>69</v>
      </c>
      <c r="K20" s="2"/>
      <c r="L20" s="16"/>
    </row>
    <row r="21" spans="1:13" s="1" customFormat="1" ht="15.4" customHeight="1">
      <c r="A21" s="75"/>
      <c r="B21" s="68" t="s">
        <v>107</v>
      </c>
      <c r="C21" s="35" t="s">
        <v>108</v>
      </c>
      <c r="D21" s="78"/>
      <c r="E21" s="79"/>
      <c r="F21" s="75"/>
      <c r="G21" s="82"/>
      <c r="H21" s="83"/>
      <c r="I21" s="87"/>
      <c r="J21" s="94"/>
      <c r="K21" s="2"/>
      <c r="L21" s="16"/>
    </row>
    <row r="22" spans="1:13" s="1" customFormat="1" ht="22.15" customHeight="1">
      <c r="A22" s="71"/>
      <c r="B22" s="29"/>
      <c r="C22" s="30"/>
      <c r="D22" s="89"/>
      <c r="E22" s="90"/>
      <c r="F22" s="15"/>
      <c r="G22" s="100" t="str">
        <f>IF(F22="","",SUM(M22:M23))</f>
        <v/>
      </c>
      <c r="H22" s="101"/>
      <c r="I22" s="71"/>
      <c r="J22" s="14"/>
      <c r="M22" s="16" t="str">
        <f>IF(F22="","",DATEDIF(F22,$M$3,"Y"))</f>
        <v/>
      </c>
    </row>
    <row r="23" spans="1:13" s="1" customFormat="1" ht="22.15" customHeight="1">
      <c r="A23" s="72"/>
      <c r="B23" s="31"/>
      <c r="C23" s="32"/>
      <c r="D23" s="91"/>
      <c r="E23" s="92"/>
      <c r="F23" s="18"/>
      <c r="G23" s="102"/>
      <c r="H23" s="103"/>
      <c r="I23" s="72"/>
      <c r="J23" s="17"/>
      <c r="M23" s="16" t="str">
        <f>IF(F23="","",DATEDIF(F23,$M$3,"Y"))</f>
        <v/>
      </c>
    </row>
    <row r="24" spans="1:13" s="1" customFormat="1" ht="22.15" customHeight="1">
      <c r="A24" s="71"/>
      <c r="B24" s="29"/>
      <c r="C24" s="30"/>
      <c r="D24" s="89"/>
      <c r="E24" s="90"/>
      <c r="F24" s="15"/>
      <c r="G24" s="100" t="str">
        <f t="shared" ref="G24" si="1">IF(F24="","",SUM(M24:M25))</f>
        <v/>
      </c>
      <c r="H24" s="101"/>
      <c r="I24" s="71"/>
      <c r="J24" s="14"/>
      <c r="L24" s="16"/>
      <c r="M24" s="16" t="str">
        <f t="shared" ref="M24:M31" si="2">IF(F24="","",DATEDIF(F24,$M$3,"Y"))</f>
        <v/>
      </c>
    </row>
    <row r="25" spans="1:13" s="1" customFormat="1" ht="22.15" customHeight="1">
      <c r="A25" s="72"/>
      <c r="B25" s="31"/>
      <c r="C25" s="32"/>
      <c r="D25" s="91"/>
      <c r="E25" s="92"/>
      <c r="F25" s="18"/>
      <c r="G25" s="102"/>
      <c r="H25" s="103"/>
      <c r="I25" s="72"/>
      <c r="J25" s="17"/>
      <c r="L25" s="16"/>
      <c r="M25" s="16" t="str">
        <f t="shared" si="2"/>
        <v/>
      </c>
    </row>
    <row r="26" spans="1:13" s="1" customFormat="1" ht="22.15" customHeight="1">
      <c r="A26" s="71"/>
      <c r="B26" s="29"/>
      <c r="C26" s="30"/>
      <c r="D26" s="89"/>
      <c r="E26" s="90"/>
      <c r="F26" s="15"/>
      <c r="G26" s="100" t="str">
        <f t="shared" ref="G26" si="3">IF(F26="","",SUM(M26:M27))</f>
        <v/>
      </c>
      <c r="H26" s="101"/>
      <c r="I26" s="71"/>
      <c r="J26" s="14"/>
      <c r="L26" s="16"/>
      <c r="M26" s="16" t="str">
        <f t="shared" si="2"/>
        <v/>
      </c>
    </row>
    <row r="27" spans="1:13" s="1" customFormat="1" ht="22.15" customHeight="1">
      <c r="A27" s="72"/>
      <c r="B27" s="31"/>
      <c r="C27" s="32"/>
      <c r="D27" s="91"/>
      <c r="E27" s="92"/>
      <c r="F27" s="18"/>
      <c r="G27" s="102"/>
      <c r="H27" s="103"/>
      <c r="I27" s="72"/>
      <c r="J27" s="17"/>
      <c r="L27" s="16"/>
      <c r="M27" s="16" t="str">
        <f t="shared" si="2"/>
        <v/>
      </c>
    </row>
    <row r="28" spans="1:13" s="1" customFormat="1" ht="22.15" customHeight="1">
      <c r="A28" s="71"/>
      <c r="B28" s="29"/>
      <c r="C28" s="30"/>
      <c r="D28" s="89"/>
      <c r="E28" s="90"/>
      <c r="F28" s="15"/>
      <c r="G28" s="100" t="str">
        <f t="shared" ref="G28" si="4">IF(F28="","",SUM(M28:M29))</f>
        <v/>
      </c>
      <c r="H28" s="101"/>
      <c r="I28" s="71"/>
      <c r="J28" s="14"/>
      <c r="L28" s="16"/>
      <c r="M28" s="16" t="str">
        <f t="shared" si="2"/>
        <v/>
      </c>
    </row>
    <row r="29" spans="1:13" s="1" customFormat="1" ht="22.15" customHeight="1">
      <c r="A29" s="72"/>
      <c r="B29" s="31"/>
      <c r="C29" s="32"/>
      <c r="D29" s="91"/>
      <c r="E29" s="92"/>
      <c r="F29" s="18"/>
      <c r="G29" s="102"/>
      <c r="H29" s="103"/>
      <c r="I29" s="72"/>
      <c r="J29" s="17"/>
      <c r="L29" s="16"/>
      <c r="M29" s="16" t="str">
        <f t="shared" si="2"/>
        <v/>
      </c>
    </row>
    <row r="30" spans="1:13" s="1" customFormat="1" ht="22.15" customHeight="1">
      <c r="A30" s="71"/>
      <c r="B30" s="29"/>
      <c r="C30" s="30"/>
      <c r="D30" s="89"/>
      <c r="E30" s="90"/>
      <c r="F30" s="15"/>
      <c r="G30" s="100" t="str">
        <f t="shared" ref="G30" si="5">IF(F30="","",SUM(M30:M31))</f>
        <v/>
      </c>
      <c r="H30" s="101"/>
      <c r="I30" s="71"/>
      <c r="J30" s="14"/>
      <c r="L30" s="16"/>
      <c r="M30" s="16" t="str">
        <f t="shared" si="2"/>
        <v/>
      </c>
    </row>
    <row r="31" spans="1:13" s="1" customFormat="1" ht="22.15" customHeight="1">
      <c r="A31" s="72"/>
      <c r="B31" s="31"/>
      <c r="C31" s="32"/>
      <c r="D31" s="91"/>
      <c r="E31" s="92"/>
      <c r="F31" s="18"/>
      <c r="G31" s="102"/>
      <c r="H31" s="103"/>
      <c r="I31" s="72"/>
      <c r="J31" s="17"/>
      <c r="L31" s="16"/>
      <c r="M31" s="16" t="str">
        <f t="shared" si="2"/>
        <v/>
      </c>
    </row>
    <row r="32" spans="1:13" s="1" customFormat="1" ht="13" customHeight="1">
      <c r="A32" s="6"/>
      <c r="B32" s="6"/>
      <c r="C32" s="6"/>
      <c r="D32" s="6"/>
      <c r="E32" s="6"/>
      <c r="F32" s="67"/>
      <c r="G32" s="6"/>
      <c r="H32" s="6"/>
      <c r="I32" s="6"/>
      <c r="J32" s="6"/>
      <c r="L32" s="16"/>
      <c r="M32" s="16"/>
    </row>
    <row r="33" spans="1:11" s="2" customFormat="1" ht="14">
      <c r="A33" s="10" t="s">
        <v>74</v>
      </c>
      <c r="B33" s="6"/>
      <c r="C33" s="6"/>
      <c r="D33" s="6"/>
      <c r="E33" s="6"/>
      <c r="F33" s="6"/>
      <c r="G33" s="6"/>
      <c r="H33" s="6"/>
      <c r="I33" s="6"/>
      <c r="J33" s="6"/>
      <c r="K33" s="1"/>
    </row>
    <row r="34" spans="1:11" s="2" customFormat="1" ht="14">
      <c r="A34" s="10" t="s">
        <v>101</v>
      </c>
      <c r="B34" s="13"/>
      <c r="C34" s="13"/>
      <c r="D34" s="13"/>
      <c r="E34" s="13"/>
      <c r="F34" s="13"/>
      <c r="G34" s="13"/>
      <c r="H34" s="13"/>
      <c r="I34" s="13"/>
      <c r="J34" s="13"/>
    </row>
    <row r="35" spans="1:11" s="2" customFormat="1" ht="14">
      <c r="A35" s="10" t="s">
        <v>158</v>
      </c>
      <c r="B35" s="13"/>
      <c r="C35" s="13"/>
      <c r="D35" s="13"/>
      <c r="E35" s="13"/>
      <c r="F35" s="13"/>
      <c r="G35" s="13"/>
      <c r="H35" s="13"/>
      <c r="I35" s="13"/>
      <c r="J35" s="13"/>
    </row>
    <row r="36" spans="1:11" s="2" customFormat="1" ht="14">
      <c r="A36" s="21" t="s">
        <v>186</v>
      </c>
      <c r="B36" s="13"/>
      <c r="C36" s="13"/>
      <c r="D36" s="13"/>
      <c r="E36" s="13"/>
      <c r="F36" s="13"/>
      <c r="G36" s="13"/>
      <c r="H36" s="13"/>
      <c r="I36" s="13"/>
      <c r="J36" s="13"/>
    </row>
    <row r="37" spans="1:11" s="1" customFormat="1" ht="14">
      <c r="A37" s="10" t="s">
        <v>82</v>
      </c>
      <c r="B37" s="13"/>
      <c r="C37" s="13"/>
      <c r="D37" s="13"/>
      <c r="E37" s="13"/>
      <c r="F37" s="13"/>
      <c r="G37" s="13"/>
      <c r="H37" s="13"/>
      <c r="I37" s="13"/>
      <c r="J37" s="13"/>
      <c r="K37" s="2"/>
    </row>
    <row r="38" spans="1:11" s="1" customFormat="1">
      <c r="A38" s="10" t="s">
        <v>75</v>
      </c>
      <c r="B38" s="6"/>
      <c r="C38" s="6"/>
      <c r="D38" s="6"/>
      <c r="E38" s="6"/>
      <c r="F38" s="6"/>
      <c r="G38" s="6"/>
      <c r="H38" s="6"/>
      <c r="I38" s="6"/>
      <c r="J38" s="6"/>
    </row>
    <row r="39" spans="1:11" s="1" customFormat="1" ht="19.149999999999999" customHeight="1">
      <c r="A39" s="6"/>
      <c r="B39" s="37"/>
      <c r="C39" s="38" t="s">
        <v>76</v>
      </c>
      <c r="D39" s="9"/>
      <c r="E39" s="3" t="s">
        <v>116</v>
      </c>
      <c r="F39" s="4"/>
      <c r="G39" s="96">
        <f>D39*1500</f>
        <v>0</v>
      </c>
      <c r="H39" s="96"/>
      <c r="I39" s="96"/>
      <c r="J39" s="36" t="s">
        <v>77</v>
      </c>
    </row>
    <row r="40" spans="1:11" s="1" customFormat="1" ht="20.65" customHeight="1">
      <c r="A40" s="6"/>
      <c r="B40" s="37"/>
      <c r="C40" s="38" t="s">
        <v>78</v>
      </c>
      <c r="D40" s="9"/>
      <c r="E40" s="3" t="s">
        <v>117</v>
      </c>
      <c r="F40" s="4"/>
      <c r="G40" s="96">
        <f>D40*2000</f>
        <v>0</v>
      </c>
      <c r="H40" s="96"/>
      <c r="I40" s="96"/>
      <c r="J40" s="36" t="s">
        <v>77</v>
      </c>
    </row>
    <row r="41" spans="1:11" s="1" customFormat="1" ht="19.149999999999999" customHeight="1">
      <c r="B41" s="36" t="s">
        <v>105</v>
      </c>
      <c r="C41" s="38" t="s">
        <v>76</v>
      </c>
      <c r="D41" s="9"/>
      <c r="E41" s="3" t="s">
        <v>200</v>
      </c>
      <c r="F41" s="4"/>
      <c r="G41" s="96">
        <f>D41*3000</f>
        <v>0</v>
      </c>
      <c r="H41" s="96"/>
      <c r="I41" s="96"/>
      <c r="J41" s="36" t="s">
        <v>77</v>
      </c>
    </row>
    <row r="42" spans="1:11" s="1" customFormat="1" ht="20.65" customHeight="1">
      <c r="B42" s="36" t="s">
        <v>83</v>
      </c>
      <c r="C42" s="38" t="s">
        <v>78</v>
      </c>
      <c r="D42" s="9"/>
      <c r="E42" s="3" t="s">
        <v>201</v>
      </c>
      <c r="F42" s="4"/>
      <c r="G42" s="96">
        <f>D42*4000</f>
        <v>0</v>
      </c>
      <c r="H42" s="96"/>
      <c r="I42" s="96"/>
      <c r="J42" s="36" t="s">
        <v>77</v>
      </c>
    </row>
    <row r="43" spans="1:11" s="1" customFormat="1" ht="22.9" customHeight="1">
      <c r="A43" s="6"/>
      <c r="B43" s="13"/>
      <c r="C43" s="13"/>
      <c r="D43" s="13"/>
      <c r="E43" s="95" t="s">
        <v>106</v>
      </c>
      <c r="F43" s="95"/>
      <c r="G43" s="96">
        <f>SUM(G39:I42)</f>
        <v>0</v>
      </c>
      <c r="H43" s="96"/>
      <c r="I43" s="96"/>
      <c r="J43" s="36" t="s">
        <v>77</v>
      </c>
    </row>
    <row r="44" spans="1:11" s="1" customFormat="1">
      <c r="A44" s="6"/>
      <c r="B44" s="6"/>
      <c r="C44" s="6"/>
      <c r="D44" s="6"/>
      <c r="E44" s="6"/>
      <c r="F44" s="6"/>
      <c r="G44" s="6"/>
      <c r="H44" s="6"/>
      <c r="I44" s="6"/>
    </row>
    <row r="45" spans="1:11" s="1" customFormat="1">
      <c r="A45" s="6"/>
      <c r="B45" s="6"/>
      <c r="C45" s="6"/>
      <c r="D45" s="6"/>
      <c r="E45" s="6"/>
      <c r="F45" s="6"/>
      <c r="G45" s="6"/>
      <c r="H45" s="6"/>
      <c r="I45" s="6"/>
    </row>
    <row r="46" spans="1:11" s="1" customFormat="1">
      <c r="A46" s="6"/>
      <c r="B46" s="6"/>
      <c r="C46" s="6"/>
      <c r="D46" s="6"/>
      <c r="E46" s="6"/>
      <c r="F46" s="6"/>
      <c r="G46" s="6"/>
      <c r="H46" s="6"/>
      <c r="I46" s="6"/>
    </row>
    <row r="47" spans="1:11" s="1" customFormat="1">
      <c r="A47" s="6"/>
      <c r="B47" s="6"/>
      <c r="C47" s="6"/>
      <c r="D47" s="6"/>
      <c r="E47" s="6"/>
      <c r="F47" s="6"/>
      <c r="G47" s="6"/>
      <c r="H47" s="6"/>
      <c r="I47" s="6"/>
    </row>
    <row r="48" spans="1:11" s="1" customFormat="1">
      <c r="A48" s="6"/>
      <c r="B48" s="6"/>
      <c r="C48" s="6"/>
      <c r="D48" s="6"/>
      <c r="E48" s="6"/>
      <c r="F48" s="6"/>
      <c r="G48" s="6"/>
      <c r="H48" s="6"/>
      <c r="I48" s="6"/>
    </row>
    <row r="49" spans="1:9" s="1" customFormat="1">
      <c r="A49" s="6"/>
      <c r="B49" s="6"/>
      <c r="C49" s="6"/>
      <c r="D49" s="6"/>
      <c r="E49" s="6"/>
      <c r="F49" s="6"/>
      <c r="G49" s="6"/>
      <c r="H49" s="6"/>
      <c r="I49" s="6"/>
    </row>
    <row r="50" spans="1:9" s="1" customFormat="1">
      <c r="A50" s="6"/>
      <c r="B50" s="6"/>
      <c r="C50" s="6"/>
      <c r="D50" s="6"/>
      <c r="E50" s="6"/>
      <c r="F50" s="6"/>
      <c r="G50" s="6"/>
      <c r="H50" s="6"/>
      <c r="I50" s="6"/>
    </row>
    <row r="51" spans="1:9" s="1" customFormat="1">
      <c r="A51" s="6"/>
      <c r="B51" s="6"/>
      <c r="C51" s="6"/>
      <c r="D51" s="6"/>
      <c r="E51" s="6"/>
      <c r="F51" s="6"/>
      <c r="G51" s="6"/>
      <c r="H51" s="6"/>
      <c r="I51" s="6"/>
    </row>
    <row r="52" spans="1:9" s="1" customFormat="1">
      <c r="A52" s="6"/>
      <c r="B52" s="6"/>
      <c r="C52" s="6"/>
      <c r="D52" s="6"/>
      <c r="E52" s="6"/>
      <c r="F52" s="6"/>
      <c r="G52" s="6"/>
      <c r="H52" s="6"/>
      <c r="I52" s="6"/>
    </row>
    <row r="53" spans="1:9" s="1" customFormat="1">
      <c r="A53" s="6"/>
      <c r="B53" s="6"/>
      <c r="C53" s="6"/>
      <c r="D53" s="6"/>
      <c r="E53" s="6"/>
      <c r="F53" s="6"/>
      <c r="G53" s="6"/>
      <c r="H53" s="6"/>
      <c r="I53" s="6"/>
    </row>
    <row r="54" spans="1:9" s="1" customFormat="1">
      <c r="A54" s="6"/>
      <c r="B54" s="6"/>
      <c r="C54" s="6"/>
      <c r="D54" s="6"/>
      <c r="E54" s="6"/>
      <c r="F54" s="6"/>
      <c r="G54" s="6"/>
      <c r="H54" s="6"/>
      <c r="I54" s="6"/>
    </row>
    <row r="55" spans="1:9" s="1" customFormat="1">
      <c r="A55" s="6"/>
      <c r="B55" s="6"/>
      <c r="C55" s="6"/>
      <c r="D55" s="6"/>
      <c r="E55" s="6"/>
      <c r="F55" s="6"/>
      <c r="G55" s="6"/>
      <c r="H55" s="6"/>
      <c r="I55" s="6"/>
    </row>
    <row r="56" spans="1:9" s="1" customFormat="1">
      <c r="A56" s="6"/>
      <c r="B56" s="6"/>
      <c r="C56" s="6"/>
      <c r="D56" s="6"/>
      <c r="E56" s="6"/>
      <c r="F56" s="6"/>
      <c r="G56" s="6"/>
      <c r="H56" s="6"/>
      <c r="I56" s="6"/>
    </row>
  </sheetData>
  <mergeCells count="63">
    <mergeCell ref="A26:A27"/>
    <mergeCell ref="G22:H23"/>
    <mergeCell ref="A24:A25"/>
    <mergeCell ref="G26:H27"/>
    <mergeCell ref="D26:E26"/>
    <mergeCell ref="D27:E27"/>
    <mergeCell ref="G24:H25"/>
    <mergeCell ref="D24:E24"/>
    <mergeCell ref="D25:E25"/>
    <mergeCell ref="D28:E28"/>
    <mergeCell ref="D29:E29"/>
    <mergeCell ref="D30:E30"/>
    <mergeCell ref="A30:A31"/>
    <mergeCell ref="G30:H31"/>
    <mergeCell ref="D31:E31"/>
    <mergeCell ref="A28:A29"/>
    <mergeCell ref="G28:H29"/>
    <mergeCell ref="A1:K1"/>
    <mergeCell ref="H6:J6"/>
    <mergeCell ref="A8:J8"/>
    <mergeCell ref="G11:H11"/>
    <mergeCell ref="B9:C9"/>
    <mergeCell ref="D11:E11"/>
    <mergeCell ref="A9:A10"/>
    <mergeCell ref="D9:E10"/>
    <mergeCell ref="F9:F10"/>
    <mergeCell ref="G9:H10"/>
    <mergeCell ref="I9:I10"/>
    <mergeCell ref="J9:J10"/>
    <mergeCell ref="E4:F4"/>
    <mergeCell ref="E5:J5"/>
    <mergeCell ref="E6:F6"/>
    <mergeCell ref="E43:F43"/>
    <mergeCell ref="G39:I39"/>
    <mergeCell ref="G40:I40"/>
    <mergeCell ref="G41:I41"/>
    <mergeCell ref="G42:I42"/>
    <mergeCell ref="G43:I43"/>
    <mergeCell ref="I20:I21"/>
    <mergeCell ref="I22:I23"/>
    <mergeCell ref="I24:I25"/>
    <mergeCell ref="G15:H15"/>
    <mergeCell ref="A19:J19"/>
    <mergeCell ref="D22:E22"/>
    <mergeCell ref="D23:E23"/>
    <mergeCell ref="J20:J21"/>
    <mergeCell ref="A22:A23"/>
    <mergeCell ref="I26:I27"/>
    <mergeCell ref="I28:I29"/>
    <mergeCell ref="I30:I31"/>
    <mergeCell ref="A4:B6"/>
    <mergeCell ref="A20:A21"/>
    <mergeCell ref="D20:E21"/>
    <mergeCell ref="F20:F21"/>
    <mergeCell ref="G20:H21"/>
    <mergeCell ref="D14:E14"/>
    <mergeCell ref="D15:E15"/>
    <mergeCell ref="G12:H12"/>
    <mergeCell ref="G13:H13"/>
    <mergeCell ref="B20:C20"/>
    <mergeCell ref="G14:H14"/>
    <mergeCell ref="D12:E12"/>
    <mergeCell ref="D13:E13"/>
  </mergeCells>
  <phoneticPr fontId="1"/>
  <dataValidations count="2">
    <dataValidation imeMode="off" allowBlank="1" showInputMessage="1" showErrorMessage="1" sqref="E4:F4 H6:J6 F11:F15 G11:H15 F22:F32 G22:H32 D39:D42 G39:I43" xr:uid="{0B451245-1F37-479A-B623-40BF20C2AC66}"/>
    <dataValidation imeMode="hiragana" allowBlank="1" showInputMessage="1" showErrorMessage="1" sqref="E5:J5 E6:F6 A11:E15 I11:I15 A22:E32 I22:J32 J11:J15" xr:uid="{77AE18C7-CF47-4126-A03C-12FE37B16433}"/>
  </dataValidations>
  <printOptions horizontalCentered="1"/>
  <pageMargins left="0.51181102362204722" right="0.31496062992125984" top="0.55118110236220474" bottom="0.55118110236220474" header="0.31496062992125984" footer="0.31496062992125984"/>
  <pageSetup paperSize="9" scale="9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35C71-DF58-42F2-9A5D-0BAD5AD1931F}">
  <dimension ref="A1:M55"/>
  <sheetViews>
    <sheetView showZeros="0" view="pageBreakPreview" topLeftCell="A27" zoomScaleNormal="100" zoomScaleSheetLayoutView="100" workbookViewId="0">
      <selection activeCell="N15" sqref="N15"/>
    </sheetView>
  </sheetViews>
  <sheetFormatPr defaultColWidth="8.75" defaultRowHeight="13"/>
  <cols>
    <col min="1" max="1" width="9.5" style="19" customWidth="1"/>
    <col min="2" max="3" width="14.75" style="19" customWidth="1"/>
    <col min="4" max="4" width="11" style="19" customWidth="1"/>
    <col min="5" max="5" width="4.5" style="19" customWidth="1"/>
    <col min="6" max="6" width="12.25" style="19" customWidth="1"/>
    <col min="7" max="8" width="3" style="19" customWidth="1"/>
    <col min="9" max="9" width="5.08203125" style="19" customWidth="1"/>
    <col min="10" max="10" width="5.08203125" style="4" customWidth="1"/>
    <col min="11" max="11" width="0.83203125" style="4" customWidth="1"/>
    <col min="12" max="12" width="1.33203125" style="4" customWidth="1"/>
    <col min="13" max="16384" width="8.75" style="4"/>
  </cols>
  <sheetData>
    <row r="1" spans="1:13" s="1" customFormat="1" ht="19.899999999999999" customHeight="1">
      <c r="A1" s="97" t="s">
        <v>187</v>
      </c>
      <c r="B1" s="97"/>
      <c r="C1" s="97"/>
      <c r="D1" s="97"/>
      <c r="E1" s="97"/>
      <c r="F1" s="97"/>
      <c r="G1" s="97"/>
      <c r="H1" s="97"/>
      <c r="I1" s="97"/>
    </row>
    <row r="2" spans="1:13" s="1" customFormat="1" ht="10.15" customHeight="1">
      <c r="B2" s="5"/>
      <c r="C2" s="5"/>
      <c r="D2" s="5"/>
      <c r="E2" s="5"/>
      <c r="F2" s="5"/>
      <c r="G2" s="5"/>
      <c r="H2" s="5"/>
      <c r="I2" s="5"/>
    </row>
    <row r="3" spans="1:13" s="1" customFormat="1" ht="17.649999999999999" customHeight="1" thickBot="1">
      <c r="A3" s="6"/>
      <c r="B3" s="6"/>
      <c r="C3" s="6"/>
      <c r="D3" s="22" t="s">
        <v>58</v>
      </c>
      <c r="E3" s="22"/>
      <c r="F3" s="23"/>
      <c r="G3" s="24" t="s">
        <v>185</v>
      </c>
      <c r="H3" s="25"/>
      <c r="I3" s="26"/>
      <c r="J3" s="26"/>
      <c r="M3" s="7">
        <v>46478</v>
      </c>
    </row>
    <row r="4" spans="1:13" s="1" customFormat="1" ht="15" customHeight="1" thickTop="1">
      <c r="A4" s="73" t="s">
        <v>184</v>
      </c>
      <c r="B4" s="73"/>
      <c r="C4" s="33"/>
      <c r="D4" s="34" t="s">
        <v>79</v>
      </c>
      <c r="E4" s="107"/>
      <c r="F4" s="107"/>
      <c r="G4" s="6"/>
      <c r="H4" s="6"/>
      <c r="I4" s="6"/>
      <c r="J4" s="6"/>
    </row>
    <row r="5" spans="1:13" s="1" customFormat="1" ht="15" customHeight="1">
      <c r="A5" s="73"/>
      <c r="B5" s="73"/>
      <c r="C5" s="33"/>
      <c r="D5" s="8" t="s">
        <v>80</v>
      </c>
      <c r="E5" s="99"/>
      <c r="F5" s="99"/>
      <c r="G5" s="99"/>
      <c r="H5" s="99"/>
      <c r="I5" s="99"/>
      <c r="J5" s="99"/>
    </row>
    <row r="6" spans="1:13" s="1" customFormat="1" ht="16.5" customHeight="1">
      <c r="A6" s="73"/>
      <c r="B6" s="73"/>
      <c r="C6" s="33"/>
      <c r="D6" s="8" t="s">
        <v>59</v>
      </c>
      <c r="E6" s="88"/>
      <c r="F6" s="88"/>
      <c r="G6" s="8" t="s">
        <v>60</v>
      </c>
      <c r="H6" s="88"/>
      <c r="I6" s="88"/>
      <c r="J6" s="88"/>
    </row>
    <row r="7" spans="1:13" s="1" customFormat="1" ht="16.5" customHeight="1">
      <c r="A7" s="2"/>
      <c r="B7" s="10" t="s">
        <v>61</v>
      </c>
      <c r="C7" s="6"/>
      <c r="D7" s="6"/>
      <c r="E7" s="6"/>
      <c r="F7" s="6"/>
      <c r="G7" s="6"/>
      <c r="H7" s="6"/>
      <c r="I7" s="6"/>
      <c r="J7" s="6"/>
    </row>
    <row r="8" spans="1:13" s="2" customFormat="1" ht="19.899999999999999" customHeight="1">
      <c r="A8" s="84" t="s">
        <v>62</v>
      </c>
      <c r="B8" s="88"/>
      <c r="C8" s="88"/>
      <c r="D8" s="88"/>
      <c r="E8" s="88"/>
      <c r="F8" s="88"/>
      <c r="G8" s="88"/>
      <c r="H8" s="88"/>
      <c r="I8" s="88"/>
      <c r="J8" s="85"/>
    </row>
    <row r="9" spans="1:13" s="2" customFormat="1" ht="18" customHeight="1">
      <c r="A9" s="74" t="s">
        <v>63</v>
      </c>
      <c r="B9" s="76" t="s">
        <v>102</v>
      </c>
      <c r="C9" s="77"/>
      <c r="D9" s="76" t="s">
        <v>65</v>
      </c>
      <c r="E9" s="77"/>
      <c r="F9" s="74" t="s">
        <v>66</v>
      </c>
      <c r="G9" s="76" t="s">
        <v>67</v>
      </c>
      <c r="H9" s="77"/>
      <c r="I9" s="74" t="s">
        <v>68</v>
      </c>
      <c r="J9" s="93" t="s">
        <v>69</v>
      </c>
    </row>
    <row r="10" spans="1:13" s="2" customFormat="1" ht="18" customHeight="1">
      <c r="A10" s="75"/>
      <c r="B10" s="68" t="s">
        <v>103</v>
      </c>
      <c r="C10" s="35" t="s">
        <v>109</v>
      </c>
      <c r="D10" s="78"/>
      <c r="E10" s="79"/>
      <c r="F10" s="75"/>
      <c r="G10" s="78"/>
      <c r="H10" s="79"/>
      <c r="I10" s="75"/>
      <c r="J10" s="94"/>
    </row>
    <row r="11" spans="1:13" s="2" customFormat="1" ht="22.15" customHeight="1">
      <c r="A11" s="11"/>
      <c r="B11" s="27"/>
      <c r="C11" s="28"/>
      <c r="D11" s="84"/>
      <c r="E11" s="85"/>
      <c r="F11" s="12"/>
      <c r="G11" s="84"/>
      <c r="H11" s="85"/>
      <c r="I11" s="11"/>
      <c r="J11" s="11"/>
      <c r="M11" s="2" t="s">
        <v>70</v>
      </c>
    </row>
    <row r="12" spans="1:13" s="2" customFormat="1" ht="22.15" customHeight="1">
      <c r="A12" s="11"/>
      <c r="B12" s="27"/>
      <c r="C12" s="28"/>
      <c r="D12" s="84"/>
      <c r="E12" s="85"/>
      <c r="F12" s="12"/>
      <c r="G12" s="84"/>
      <c r="H12" s="85"/>
      <c r="I12" s="11"/>
      <c r="J12" s="11"/>
      <c r="M12" s="2" t="s">
        <v>71</v>
      </c>
    </row>
    <row r="13" spans="1:13" s="2" customFormat="1" ht="22.15" customHeight="1">
      <c r="A13" s="11"/>
      <c r="B13" s="27"/>
      <c r="C13" s="28"/>
      <c r="D13" s="84"/>
      <c r="E13" s="85"/>
      <c r="F13" s="12"/>
      <c r="G13" s="84" t="str">
        <f t="shared" ref="G12:G15" si="0">IF(F13="","",DATEDIF(F13,$M$3,"Y"))</f>
        <v/>
      </c>
      <c r="H13" s="85"/>
      <c r="I13" s="11"/>
      <c r="J13" s="11"/>
    </row>
    <row r="14" spans="1:13" s="2" customFormat="1" ht="22.15" customHeight="1">
      <c r="A14" s="11"/>
      <c r="B14" s="27"/>
      <c r="C14" s="28"/>
      <c r="D14" s="84"/>
      <c r="E14" s="85"/>
      <c r="F14" s="12"/>
      <c r="G14" s="84" t="str">
        <f t="shared" si="0"/>
        <v/>
      </c>
      <c r="H14" s="85"/>
      <c r="I14" s="11"/>
      <c r="J14" s="11"/>
    </row>
    <row r="15" spans="1:13" s="2" customFormat="1" ht="22.15" customHeight="1">
      <c r="A15" s="11"/>
      <c r="B15" s="27"/>
      <c r="C15" s="28"/>
      <c r="D15" s="84"/>
      <c r="E15" s="85"/>
      <c r="F15" s="12"/>
      <c r="G15" s="84" t="str">
        <f t="shared" si="0"/>
        <v/>
      </c>
      <c r="H15" s="85"/>
      <c r="I15" s="11"/>
      <c r="J15" s="11"/>
    </row>
    <row r="16" spans="1:13" s="2" customFormat="1" ht="14">
      <c r="A16" s="10"/>
      <c r="B16" s="13"/>
      <c r="C16" s="13"/>
      <c r="D16" s="13"/>
      <c r="E16" s="13"/>
      <c r="F16" s="13"/>
      <c r="G16" s="13"/>
      <c r="H16" s="13"/>
      <c r="I16" s="13"/>
      <c r="J16" s="13"/>
    </row>
    <row r="17" spans="1:13" s="2" customFormat="1" ht="12.5" customHeight="1">
      <c r="A17" s="10"/>
      <c r="B17" s="13"/>
      <c r="C17" s="13"/>
      <c r="D17" s="13"/>
      <c r="E17" s="13"/>
      <c r="F17" s="13"/>
      <c r="G17" s="13"/>
      <c r="H17" s="13"/>
      <c r="I17" s="13"/>
      <c r="J17" s="13"/>
    </row>
    <row r="18" spans="1:13" s="2" customFormat="1" ht="16.5" hidden="1" customHeight="1">
      <c r="A18" s="21"/>
      <c r="B18" s="13"/>
      <c r="C18" s="13"/>
      <c r="D18" s="13"/>
      <c r="E18" s="13"/>
      <c r="F18" s="13"/>
      <c r="G18" s="13"/>
      <c r="H18" s="13"/>
      <c r="I18" s="13"/>
      <c r="J18" s="13"/>
    </row>
    <row r="19" spans="1:13" s="2" customFormat="1" ht="7.15" customHeight="1">
      <c r="A19" s="1"/>
      <c r="B19" s="13"/>
      <c r="C19" s="13"/>
      <c r="D19" s="13"/>
      <c r="E19" s="13"/>
      <c r="F19" s="13"/>
      <c r="G19" s="13"/>
      <c r="H19" s="13"/>
      <c r="I19" s="13"/>
      <c r="J19" s="13"/>
    </row>
    <row r="20" spans="1:13" s="2" customFormat="1" ht="19.899999999999999" customHeight="1">
      <c r="A20" s="84" t="s">
        <v>72</v>
      </c>
      <c r="B20" s="88"/>
      <c r="C20" s="88"/>
      <c r="D20" s="88"/>
      <c r="E20" s="88"/>
      <c r="F20" s="88"/>
      <c r="G20" s="88"/>
      <c r="H20" s="88"/>
      <c r="I20" s="88"/>
      <c r="J20" s="85"/>
    </row>
    <row r="21" spans="1:13" s="2" customFormat="1" ht="18" customHeight="1">
      <c r="A21" s="74" t="s">
        <v>63</v>
      </c>
      <c r="B21" s="76" t="s">
        <v>102</v>
      </c>
      <c r="C21" s="77"/>
      <c r="D21" s="76" t="s">
        <v>65</v>
      </c>
      <c r="E21" s="77"/>
      <c r="F21" s="74" t="s">
        <v>66</v>
      </c>
      <c r="G21" s="108" t="s">
        <v>73</v>
      </c>
      <c r="H21" s="77"/>
      <c r="I21" s="74" t="s">
        <v>68</v>
      </c>
      <c r="J21" s="93" t="s">
        <v>69</v>
      </c>
    </row>
    <row r="22" spans="1:13" s="2" customFormat="1" ht="18" customHeight="1">
      <c r="A22" s="75"/>
      <c r="B22" s="68" t="s">
        <v>103</v>
      </c>
      <c r="C22" s="35" t="s">
        <v>109</v>
      </c>
      <c r="D22" s="78"/>
      <c r="E22" s="79"/>
      <c r="F22" s="75"/>
      <c r="G22" s="78"/>
      <c r="H22" s="79"/>
      <c r="I22" s="75"/>
      <c r="J22" s="94"/>
      <c r="K22" s="1"/>
      <c r="M22" s="16" t="str">
        <f t="shared" ref="M22:M30" si="1">IF(F22="","",DATEDIF(F22,$M$3,"Y"))</f>
        <v/>
      </c>
    </row>
    <row r="23" spans="1:13" s="1" customFormat="1" ht="21" customHeight="1">
      <c r="A23" s="71"/>
      <c r="B23" s="29"/>
      <c r="C23" s="30"/>
      <c r="D23" s="89"/>
      <c r="E23" s="90"/>
      <c r="F23" s="15"/>
      <c r="G23" s="100" t="str">
        <f>IF(F23="","",SUM(M23:M24))</f>
        <v/>
      </c>
      <c r="H23" s="101"/>
      <c r="I23" s="14"/>
      <c r="J23" s="14"/>
      <c r="L23" s="16"/>
      <c r="M23" s="16" t="str">
        <f t="shared" si="1"/>
        <v/>
      </c>
    </row>
    <row r="24" spans="1:13" s="1" customFormat="1" ht="21" customHeight="1">
      <c r="A24" s="72"/>
      <c r="B24" s="31"/>
      <c r="C24" s="32"/>
      <c r="D24" s="91"/>
      <c r="E24" s="92"/>
      <c r="F24" s="18"/>
      <c r="G24" s="102"/>
      <c r="H24" s="103"/>
      <c r="I24" s="17"/>
      <c r="J24" s="17"/>
      <c r="L24" s="16"/>
      <c r="M24" s="16" t="str">
        <f t="shared" si="1"/>
        <v/>
      </c>
    </row>
    <row r="25" spans="1:13" s="1" customFormat="1" ht="21" customHeight="1">
      <c r="A25" s="71"/>
      <c r="B25" s="29"/>
      <c r="C25" s="30"/>
      <c r="D25" s="89"/>
      <c r="E25" s="90"/>
      <c r="F25" s="15"/>
      <c r="G25" s="100" t="str">
        <f t="shared" ref="G25" si="2">IF(F25="","",SUM(M25:M26))</f>
        <v/>
      </c>
      <c r="H25" s="101"/>
      <c r="I25" s="14"/>
      <c r="J25" s="14"/>
      <c r="L25" s="16"/>
      <c r="M25" s="16" t="str">
        <f t="shared" si="1"/>
        <v/>
      </c>
    </row>
    <row r="26" spans="1:13" s="1" customFormat="1" ht="21" customHeight="1">
      <c r="A26" s="72"/>
      <c r="B26" s="31"/>
      <c r="C26" s="32"/>
      <c r="D26" s="91"/>
      <c r="E26" s="92"/>
      <c r="F26" s="18"/>
      <c r="G26" s="102"/>
      <c r="H26" s="103"/>
      <c r="I26" s="17"/>
      <c r="J26" s="17"/>
      <c r="L26" s="16"/>
      <c r="M26" s="16" t="str">
        <f t="shared" si="1"/>
        <v/>
      </c>
    </row>
    <row r="27" spans="1:13" s="1" customFormat="1" ht="21" customHeight="1">
      <c r="A27" s="71"/>
      <c r="B27" s="29"/>
      <c r="C27" s="30"/>
      <c r="D27" s="89"/>
      <c r="E27" s="90"/>
      <c r="F27" s="15"/>
      <c r="G27" s="100" t="str">
        <f t="shared" ref="G27" si="3">IF(F27="","",SUM(M27:M28))</f>
        <v/>
      </c>
      <c r="H27" s="101"/>
      <c r="I27" s="14"/>
      <c r="J27" s="14"/>
      <c r="L27" s="16"/>
      <c r="M27" s="16" t="str">
        <f t="shared" si="1"/>
        <v/>
      </c>
    </row>
    <row r="28" spans="1:13" s="1" customFormat="1" ht="21" customHeight="1">
      <c r="A28" s="72"/>
      <c r="B28" s="31"/>
      <c r="C28" s="32"/>
      <c r="D28" s="91"/>
      <c r="E28" s="92"/>
      <c r="F28" s="18"/>
      <c r="G28" s="102"/>
      <c r="H28" s="103"/>
      <c r="I28" s="17"/>
      <c r="J28" s="17"/>
      <c r="L28" s="16"/>
      <c r="M28" s="16" t="str">
        <f t="shared" si="1"/>
        <v/>
      </c>
    </row>
    <row r="29" spans="1:13" s="1" customFormat="1" ht="22.15" customHeight="1">
      <c r="A29" s="71"/>
      <c r="B29" s="29"/>
      <c r="C29" s="30"/>
      <c r="D29" s="89"/>
      <c r="E29" s="90"/>
      <c r="F29" s="15"/>
      <c r="G29" s="100" t="str">
        <f t="shared" ref="G29" si="4">IF(F29="","",SUM(M29:M30))</f>
        <v/>
      </c>
      <c r="H29" s="101"/>
      <c r="I29" s="14"/>
      <c r="J29" s="14"/>
      <c r="L29" s="16"/>
      <c r="M29" s="16" t="str">
        <f t="shared" si="1"/>
        <v/>
      </c>
    </row>
    <row r="30" spans="1:13" s="1" customFormat="1" ht="22.15" customHeight="1">
      <c r="A30" s="72"/>
      <c r="B30" s="31"/>
      <c r="C30" s="32"/>
      <c r="D30" s="91"/>
      <c r="E30" s="92"/>
      <c r="F30" s="18"/>
      <c r="G30" s="102"/>
      <c r="H30" s="103"/>
      <c r="I30" s="17"/>
      <c r="J30" s="17"/>
      <c r="L30" s="16"/>
      <c r="M30" s="16" t="str">
        <f t="shared" si="1"/>
        <v/>
      </c>
    </row>
    <row r="31" spans="1:13" s="1" customFormat="1" ht="22.15" customHeight="1">
      <c r="A31" s="71"/>
      <c r="B31" s="29"/>
      <c r="C31" s="30"/>
      <c r="D31" s="89"/>
      <c r="E31" s="90"/>
      <c r="F31" s="15"/>
      <c r="G31" s="100" t="str">
        <f t="shared" ref="G31" si="5">IF(F31="","",SUM(M31:M32))</f>
        <v/>
      </c>
      <c r="H31" s="101"/>
      <c r="I31" s="14"/>
      <c r="J31" s="14"/>
      <c r="L31" s="16"/>
      <c r="M31" s="16" t="str">
        <f t="shared" ref="M31:M32" si="6">IF(F31="","",DATEDIF(F31,$M$3,"Y"))</f>
        <v/>
      </c>
    </row>
    <row r="32" spans="1:13" s="1" customFormat="1" ht="22.15" customHeight="1">
      <c r="A32" s="72"/>
      <c r="B32" s="31"/>
      <c r="C32" s="32"/>
      <c r="D32" s="91"/>
      <c r="E32" s="92"/>
      <c r="F32" s="18"/>
      <c r="G32" s="102"/>
      <c r="H32" s="103"/>
      <c r="I32" s="17"/>
      <c r="J32" s="17"/>
      <c r="L32" s="16" t="str">
        <f>IF(F32="","",DATEDIF(F32,$M$3,"Y"))</f>
        <v/>
      </c>
      <c r="M32" s="16" t="str">
        <f t="shared" si="6"/>
        <v/>
      </c>
    </row>
    <row r="33" spans="1:13" s="1" customFormat="1" ht="22.15" customHeight="1">
      <c r="A33" s="6"/>
      <c r="D33" s="6"/>
      <c r="E33" s="6"/>
      <c r="F33" s="67"/>
      <c r="G33" s="6"/>
      <c r="H33" s="6"/>
      <c r="I33" s="6"/>
      <c r="J33" s="6"/>
      <c r="L33" s="16"/>
      <c r="M33" s="16"/>
    </row>
    <row r="34" spans="1:13" s="1" customFormat="1" ht="14">
      <c r="A34" s="10" t="s">
        <v>101</v>
      </c>
      <c r="B34" s="13"/>
      <c r="C34" s="13"/>
      <c r="D34" s="13"/>
      <c r="E34" s="13"/>
      <c r="F34" s="13"/>
      <c r="G34" s="13"/>
      <c r="H34" s="13"/>
      <c r="I34" s="13"/>
      <c r="J34" s="13"/>
      <c r="K34" s="2"/>
    </row>
    <row r="35" spans="1:13" s="2" customFormat="1" ht="14">
      <c r="A35" s="10" t="s">
        <v>84</v>
      </c>
      <c r="B35" s="13"/>
      <c r="C35" s="13"/>
      <c r="D35" s="13"/>
      <c r="E35" s="13"/>
      <c r="F35" s="13"/>
      <c r="G35" s="13"/>
      <c r="H35" s="13"/>
      <c r="I35" s="13"/>
      <c r="J35" s="13"/>
    </row>
    <row r="36" spans="1:13" s="2" customFormat="1" ht="14">
      <c r="A36" s="21" t="s">
        <v>188</v>
      </c>
      <c r="B36" s="13"/>
      <c r="C36" s="13"/>
      <c r="D36" s="13"/>
      <c r="E36" s="13"/>
      <c r="F36" s="13"/>
      <c r="G36" s="13"/>
      <c r="H36" s="13"/>
      <c r="I36" s="13"/>
      <c r="J36" s="13"/>
    </row>
    <row r="37" spans="1:13" s="2" customFormat="1" ht="14">
      <c r="A37" s="10" t="s">
        <v>82</v>
      </c>
      <c r="B37" s="13"/>
      <c r="C37" s="13"/>
      <c r="D37" s="13"/>
      <c r="E37" s="13"/>
      <c r="F37" s="13"/>
      <c r="G37" s="13"/>
      <c r="H37" s="13"/>
      <c r="I37" s="13"/>
      <c r="J37" s="13"/>
    </row>
    <row r="38" spans="1:13" s="2" customFormat="1" ht="14">
      <c r="A38" s="10" t="s">
        <v>75</v>
      </c>
      <c r="B38" s="6"/>
      <c r="C38" s="6"/>
      <c r="D38" s="6"/>
      <c r="E38" s="6"/>
      <c r="F38" s="6"/>
      <c r="G38" s="6"/>
      <c r="H38" s="6"/>
      <c r="I38" s="6"/>
      <c r="J38" s="6"/>
      <c r="K38" s="1"/>
    </row>
    <row r="39" spans="1:13" s="1" customFormat="1" ht="16.149999999999999" customHeight="1">
      <c r="A39" s="6"/>
      <c r="B39" s="13"/>
      <c r="C39" s="38" t="s">
        <v>76</v>
      </c>
      <c r="D39" s="39"/>
      <c r="E39" s="36" t="s">
        <v>118</v>
      </c>
      <c r="F39" s="4"/>
      <c r="G39" s="106">
        <f>D39*1500</f>
        <v>0</v>
      </c>
      <c r="H39" s="106"/>
      <c r="I39" s="106"/>
      <c r="J39" s="3" t="s">
        <v>77</v>
      </c>
      <c r="K39" s="2"/>
    </row>
    <row r="40" spans="1:13" s="1" customFormat="1" ht="17.649999999999999" customHeight="1">
      <c r="A40" s="6"/>
      <c r="B40" s="13"/>
      <c r="C40" s="38" t="s">
        <v>78</v>
      </c>
      <c r="D40" s="39"/>
      <c r="E40" s="36" t="s">
        <v>119</v>
      </c>
      <c r="F40" s="4"/>
      <c r="G40" s="104">
        <f>D40*2000</f>
        <v>0</v>
      </c>
      <c r="H40" s="104"/>
      <c r="I40" s="104"/>
      <c r="J40" s="3" t="s">
        <v>77</v>
      </c>
      <c r="K40" s="2"/>
    </row>
    <row r="41" spans="1:13" s="1" customFormat="1" ht="20.65" customHeight="1">
      <c r="A41" s="6"/>
      <c r="B41" s="13"/>
      <c r="C41" s="37"/>
      <c r="D41" s="37"/>
      <c r="E41" s="105" t="s">
        <v>104</v>
      </c>
      <c r="F41" s="105"/>
      <c r="G41" s="104">
        <f>SUM(G39:I40)</f>
        <v>0</v>
      </c>
      <c r="H41" s="104"/>
      <c r="I41" s="104"/>
      <c r="J41" s="3" t="s">
        <v>77</v>
      </c>
      <c r="K41" s="2"/>
    </row>
    <row r="42" spans="1:13" s="1" customFormat="1">
      <c r="A42" s="6"/>
      <c r="B42" s="6"/>
      <c r="C42" s="6"/>
      <c r="D42" s="6"/>
      <c r="E42" s="6"/>
      <c r="F42" s="6"/>
      <c r="G42" s="6"/>
      <c r="H42" s="6"/>
      <c r="I42" s="6"/>
    </row>
    <row r="43" spans="1:13" s="1" customFormat="1">
      <c r="A43" s="6"/>
      <c r="B43" s="6"/>
      <c r="C43" s="6"/>
      <c r="D43" s="6"/>
      <c r="E43" s="6"/>
      <c r="F43" s="6"/>
      <c r="G43" s="6"/>
      <c r="H43" s="6"/>
      <c r="I43" s="6"/>
    </row>
    <row r="44" spans="1:13" s="1" customFormat="1">
      <c r="A44" s="6"/>
      <c r="B44" s="6"/>
      <c r="C44" s="6"/>
      <c r="D44" s="6"/>
      <c r="E44" s="6"/>
      <c r="F44" s="6"/>
      <c r="G44" s="6"/>
      <c r="H44" s="6"/>
      <c r="I44" s="6"/>
    </row>
    <row r="45" spans="1:13" s="1" customFormat="1">
      <c r="A45" s="6"/>
      <c r="B45" s="6"/>
      <c r="C45" s="6"/>
      <c r="D45" s="6"/>
      <c r="E45" s="6"/>
      <c r="F45" s="6"/>
      <c r="G45" s="6"/>
      <c r="H45" s="6"/>
      <c r="I45" s="6"/>
    </row>
    <row r="46" spans="1:13" s="1" customFormat="1">
      <c r="A46" s="6"/>
      <c r="B46" s="6"/>
      <c r="C46" s="6"/>
      <c r="D46" s="6"/>
      <c r="E46" s="6"/>
      <c r="F46" s="6"/>
      <c r="G46" s="6"/>
      <c r="H46" s="6"/>
      <c r="I46" s="6"/>
    </row>
    <row r="47" spans="1:13" s="1" customFormat="1">
      <c r="A47" s="6"/>
      <c r="B47" s="6"/>
      <c r="C47" s="6"/>
      <c r="D47" s="6"/>
      <c r="E47" s="6"/>
      <c r="F47" s="6"/>
      <c r="G47" s="6"/>
      <c r="H47" s="6"/>
      <c r="I47" s="6"/>
    </row>
    <row r="48" spans="1:13" s="1" customFormat="1">
      <c r="A48" s="6"/>
      <c r="B48" s="6"/>
      <c r="C48" s="6"/>
      <c r="D48" s="6"/>
      <c r="E48" s="6"/>
      <c r="F48" s="6"/>
      <c r="G48" s="6"/>
      <c r="H48" s="6"/>
      <c r="I48" s="6"/>
    </row>
    <row r="49" spans="1:9" s="1" customFormat="1">
      <c r="A49" s="6"/>
      <c r="B49" s="6"/>
      <c r="C49" s="6"/>
      <c r="D49" s="6"/>
      <c r="E49" s="6"/>
      <c r="F49" s="6"/>
      <c r="G49" s="6"/>
      <c r="H49" s="6"/>
      <c r="I49" s="6"/>
    </row>
    <row r="50" spans="1:9" s="1" customFormat="1">
      <c r="A50" s="6"/>
      <c r="B50" s="6"/>
      <c r="C50" s="6"/>
      <c r="D50" s="6"/>
      <c r="E50" s="6"/>
      <c r="F50" s="6"/>
      <c r="G50" s="6"/>
      <c r="H50" s="6"/>
      <c r="I50" s="6"/>
    </row>
    <row r="51" spans="1:9" s="1" customFormat="1">
      <c r="A51" s="6"/>
      <c r="B51" s="6"/>
      <c r="C51" s="6"/>
      <c r="D51" s="6"/>
      <c r="E51" s="6"/>
      <c r="F51" s="6"/>
      <c r="G51" s="6"/>
      <c r="H51" s="6"/>
      <c r="I51" s="6"/>
    </row>
    <row r="52" spans="1:9" s="1" customFormat="1">
      <c r="A52" s="6"/>
      <c r="B52" s="6"/>
      <c r="C52" s="6"/>
      <c r="D52" s="6"/>
      <c r="E52" s="6"/>
      <c r="F52" s="6"/>
      <c r="G52" s="6"/>
      <c r="H52" s="6"/>
      <c r="I52" s="6"/>
    </row>
    <row r="53" spans="1:9" s="1" customFormat="1">
      <c r="A53" s="6"/>
      <c r="B53" s="6"/>
      <c r="C53" s="6"/>
      <c r="D53" s="6"/>
      <c r="E53" s="6"/>
      <c r="F53" s="6"/>
      <c r="G53" s="6"/>
      <c r="H53" s="6"/>
      <c r="I53" s="6"/>
    </row>
    <row r="54" spans="1:9" s="1" customFormat="1">
      <c r="A54" s="6"/>
      <c r="B54" s="6"/>
      <c r="C54" s="6"/>
      <c r="D54" s="6"/>
      <c r="E54" s="6"/>
      <c r="F54" s="6"/>
      <c r="G54" s="6"/>
      <c r="H54" s="6"/>
      <c r="I54" s="6"/>
    </row>
    <row r="55" spans="1:9" s="1" customFormat="1">
      <c r="A55" s="6"/>
      <c r="B55" s="6"/>
      <c r="C55" s="6"/>
      <c r="D55" s="6"/>
      <c r="E55" s="6"/>
      <c r="F55" s="6"/>
      <c r="G55" s="6"/>
      <c r="H55" s="6"/>
      <c r="I55" s="6"/>
    </row>
  </sheetData>
  <mergeCells count="56">
    <mergeCell ref="D15:E15"/>
    <mergeCell ref="G15:H15"/>
    <mergeCell ref="A21:A22"/>
    <mergeCell ref="D21:E22"/>
    <mergeCell ref="F21:F22"/>
    <mergeCell ref="G21:H22"/>
    <mergeCell ref="A20:J20"/>
    <mergeCell ref="B21:C21"/>
    <mergeCell ref="I21:I22"/>
    <mergeCell ref="J21:J22"/>
    <mergeCell ref="D11:E11"/>
    <mergeCell ref="D12:E12"/>
    <mergeCell ref="D13:E13"/>
    <mergeCell ref="D14:E14"/>
    <mergeCell ref="G13:H13"/>
    <mergeCell ref="G14:H14"/>
    <mergeCell ref="A1:I1"/>
    <mergeCell ref="B9:C9"/>
    <mergeCell ref="G12:H12"/>
    <mergeCell ref="A9:A10"/>
    <mergeCell ref="D9:E10"/>
    <mergeCell ref="F9:F10"/>
    <mergeCell ref="G9:H10"/>
    <mergeCell ref="I9:I10"/>
    <mergeCell ref="E4:F4"/>
    <mergeCell ref="E5:J5"/>
    <mergeCell ref="E6:F6"/>
    <mergeCell ref="A4:B6"/>
    <mergeCell ref="H6:J6"/>
    <mergeCell ref="A8:J8"/>
    <mergeCell ref="G11:H11"/>
    <mergeCell ref="J9:J10"/>
    <mergeCell ref="A25:A26"/>
    <mergeCell ref="D25:E25"/>
    <mergeCell ref="G25:H26"/>
    <mergeCell ref="D26:E26"/>
    <mergeCell ref="A27:A28"/>
    <mergeCell ref="D27:E27"/>
    <mergeCell ref="G27:H28"/>
    <mergeCell ref="D28:E28"/>
    <mergeCell ref="G40:I40"/>
    <mergeCell ref="E41:F41"/>
    <mergeCell ref="G41:I41"/>
    <mergeCell ref="A23:A24"/>
    <mergeCell ref="D23:E23"/>
    <mergeCell ref="G23:H24"/>
    <mergeCell ref="D24:E24"/>
    <mergeCell ref="G39:I39"/>
    <mergeCell ref="A29:A30"/>
    <mergeCell ref="D29:E29"/>
    <mergeCell ref="G29:H30"/>
    <mergeCell ref="D30:E30"/>
    <mergeCell ref="A31:A32"/>
    <mergeCell ref="D31:E31"/>
    <mergeCell ref="G31:H32"/>
    <mergeCell ref="D32:E32"/>
  </mergeCells>
  <phoneticPr fontId="1"/>
  <dataValidations count="2">
    <dataValidation imeMode="off" allowBlank="1" showInputMessage="1" showErrorMessage="1" sqref="E4:F4 H6:J6 F11:H15 F23:H33 D39 D40 G39:I41" xr:uid="{825956EE-01EC-48A9-9BA1-6EE134F6181D}"/>
    <dataValidation imeMode="hiragana" allowBlank="1" showInputMessage="1" showErrorMessage="1" sqref="E5:J5 E6:F6 A11:E15 I11:J15 A23:E33 I23:J33" xr:uid="{103DDAA6-A74D-4F22-8745-A9E9FDDF72B5}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要項</vt:lpstr>
      <vt:lpstr>全日本ラージボール選手権申込書</vt:lpstr>
      <vt:lpstr>全国ラージボール卓球大会申込書</vt:lpstr>
      <vt:lpstr>全国ラージボール卓球大会申込書!Print_Area</vt:lpstr>
      <vt:lpstr>全日本ラージボール選手権申込書!Print_Area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2026-02-19T04:37:18Z</dcterms:modified>
</cp:coreProperties>
</file>